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52" windowWidth="30396" windowHeight="12900"/>
  </bookViews>
  <sheets>
    <sheet name="Доходы" sheetId="2" r:id="rId1"/>
  </sheets>
  <definedNames>
    <definedName name="_xlnm.Print_Titles" localSheetId="0">Доходы!$3:$4</definedName>
    <definedName name="_xlnm.Print_Area" localSheetId="0">Доходы!$A$1:$G$815</definedName>
  </definedNames>
  <calcPr calcId="145621"/>
</workbook>
</file>

<file path=xl/calcChain.xml><?xml version="1.0" encoding="utf-8"?>
<calcChain xmlns="http://schemas.openxmlformats.org/spreadsheetml/2006/main">
  <c r="F6" i="2" l="1"/>
  <c r="G6" i="2"/>
  <c r="F7" i="2"/>
  <c r="G7" i="2"/>
  <c r="F8" i="2"/>
  <c r="G8" i="2"/>
  <c r="F9" i="2"/>
  <c r="G9" i="2"/>
  <c r="F10" i="2"/>
  <c r="G10" i="2"/>
  <c r="F11" i="2"/>
  <c r="G11" i="2"/>
  <c r="F12" i="2"/>
  <c r="G12" i="2"/>
  <c r="F13" i="2"/>
  <c r="G13" i="2"/>
  <c r="F14" i="2"/>
  <c r="G14" i="2"/>
  <c r="F15" i="2"/>
  <c r="G15" i="2"/>
  <c r="F16" i="2"/>
  <c r="G16" i="2"/>
  <c r="F17" i="2"/>
  <c r="G17" i="2"/>
  <c r="F18" i="2"/>
  <c r="G18" i="2"/>
  <c r="F19" i="2"/>
  <c r="G19" i="2"/>
  <c r="F20" i="2"/>
  <c r="G20" i="2"/>
  <c r="F21" i="2"/>
  <c r="G21" i="2"/>
  <c r="F22" i="2"/>
  <c r="G22" i="2"/>
  <c r="F23" i="2"/>
  <c r="G23" i="2"/>
  <c r="F24" i="2"/>
  <c r="G24" i="2"/>
  <c r="G25" i="2"/>
  <c r="F26" i="2"/>
  <c r="G26" i="2"/>
  <c r="F27" i="2"/>
  <c r="G27" i="2"/>
  <c r="F28" i="2"/>
  <c r="G28" i="2"/>
  <c r="F29" i="2"/>
  <c r="G29" i="2"/>
  <c r="F30" i="2"/>
  <c r="G30" i="2"/>
  <c r="F31" i="2"/>
  <c r="G31" i="2"/>
  <c r="F32" i="2"/>
  <c r="G32" i="2"/>
  <c r="F33" i="2"/>
  <c r="G33" i="2"/>
  <c r="F34" i="2"/>
  <c r="G34" i="2"/>
  <c r="F35" i="2"/>
  <c r="G35" i="2"/>
  <c r="F36" i="2"/>
  <c r="G36" i="2"/>
  <c r="F37" i="2"/>
  <c r="G37" i="2"/>
  <c r="F38" i="2"/>
  <c r="G38" i="2"/>
  <c r="F39" i="2"/>
  <c r="G39" i="2"/>
  <c r="F41" i="2"/>
  <c r="G41" i="2"/>
  <c r="F42" i="2"/>
  <c r="G42" i="2"/>
  <c r="F43" i="2"/>
  <c r="G43" i="2"/>
  <c r="F44" i="2"/>
  <c r="G44" i="2"/>
  <c r="G45" i="2"/>
  <c r="F46" i="2"/>
  <c r="G46" i="2"/>
  <c r="F47" i="2"/>
  <c r="G47" i="2"/>
  <c r="G48" i="2"/>
  <c r="G49" i="2"/>
  <c r="G52" i="2"/>
  <c r="F53" i="2"/>
  <c r="G53" i="2"/>
  <c r="F54" i="2"/>
  <c r="G54" i="2"/>
  <c r="G55" i="2"/>
  <c r="F56" i="2"/>
  <c r="G56" i="2"/>
  <c r="F57" i="2"/>
  <c r="G57" i="2"/>
  <c r="F58" i="2"/>
  <c r="G58" i="2"/>
  <c r="F59" i="2"/>
  <c r="G59" i="2"/>
  <c r="F60" i="2"/>
  <c r="G60" i="2"/>
  <c r="F61" i="2"/>
  <c r="G61" i="2"/>
  <c r="F62" i="2"/>
  <c r="G62" i="2"/>
  <c r="F63" i="2"/>
  <c r="G63" i="2"/>
  <c r="F64" i="2"/>
  <c r="G64" i="2"/>
  <c r="F65" i="2"/>
  <c r="G65" i="2"/>
  <c r="F66" i="2"/>
  <c r="G66" i="2"/>
  <c r="F67" i="2"/>
  <c r="G67" i="2"/>
  <c r="F68" i="2"/>
  <c r="G68" i="2"/>
  <c r="F69" i="2"/>
  <c r="G69" i="2"/>
  <c r="F70" i="2"/>
  <c r="G70" i="2"/>
  <c r="F71" i="2"/>
  <c r="G71" i="2"/>
  <c r="F72" i="2"/>
  <c r="G72" i="2"/>
  <c r="F73" i="2"/>
  <c r="G73" i="2"/>
  <c r="F74" i="2"/>
  <c r="G74" i="2"/>
  <c r="F75" i="2"/>
  <c r="G75" i="2"/>
  <c r="F76" i="2"/>
  <c r="G76" i="2"/>
  <c r="F77" i="2"/>
  <c r="G77" i="2"/>
  <c r="F78" i="2"/>
  <c r="G78" i="2"/>
  <c r="F79" i="2"/>
  <c r="G79" i="2"/>
  <c r="F80" i="2"/>
  <c r="G80" i="2"/>
  <c r="F81" i="2"/>
  <c r="G81" i="2"/>
  <c r="F82" i="2"/>
  <c r="G82" i="2"/>
  <c r="F83" i="2"/>
  <c r="G83" i="2"/>
  <c r="F84" i="2"/>
  <c r="G84" i="2"/>
  <c r="F85" i="2"/>
  <c r="G85" i="2"/>
  <c r="F86" i="2"/>
  <c r="G86" i="2"/>
  <c r="F87" i="2"/>
  <c r="G87" i="2"/>
  <c r="F88" i="2"/>
  <c r="G88" i="2"/>
  <c r="F90" i="2"/>
  <c r="G90" i="2"/>
  <c r="F91" i="2"/>
  <c r="G91" i="2"/>
  <c r="F92" i="2"/>
  <c r="G92" i="2"/>
  <c r="F95" i="2"/>
  <c r="G95" i="2"/>
  <c r="F96" i="2"/>
  <c r="G96" i="2"/>
  <c r="F97" i="2"/>
  <c r="G97" i="2"/>
  <c r="F98" i="2"/>
  <c r="G98" i="2"/>
  <c r="F99" i="2"/>
  <c r="G99" i="2"/>
  <c r="F100" i="2"/>
  <c r="G100" i="2"/>
  <c r="F101" i="2"/>
  <c r="G101" i="2"/>
  <c r="F102" i="2"/>
  <c r="G102" i="2"/>
  <c r="F103" i="2"/>
  <c r="G103" i="2"/>
  <c r="F104" i="2"/>
  <c r="G104" i="2"/>
  <c r="F105" i="2"/>
  <c r="G105" i="2"/>
  <c r="F106" i="2"/>
  <c r="G106" i="2"/>
  <c r="F107" i="2"/>
  <c r="F108" i="2"/>
  <c r="G108" i="2"/>
  <c r="F109" i="2"/>
  <c r="G109" i="2"/>
  <c r="F110" i="2"/>
  <c r="G110" i="2"/>
  <c r="F111" i="2"/>
  <c r="G111" i="2"/>
  <c r="F112" i="2"/>
  <c r="G112" i="2"/>
  <c r="F113" i="2"/>
  <c r="G113" i="2"/>
  <c r="F114" i="2"/>
  <c r="G114" i="2"/>
  <c r="F115" i="2"/>
  <c r="G115" i="2"/>
  <c r="F116" i="2"/>
  <c r="G116" i="2"/>
  <c r="F117" i="2"/>
  <c r="G117" i="2"/>
  <c r="F118" i="2"/>
  <c r="G118" i="2"/>
  <c r="F119" i="2"/>
  <c r="G119" i="2"/>
  <c r="F120" i="2"/>
  <c r="G120" i="2"/>
  <c r="F121" i="2"/>
  <c r="F122" i="2"/>
  <c r="G122" i="2"/>
  <c r="G124" i="2"/>
  <c r="G125" i="2"/>
  <c r="G126" i="2"/>
  <c r="G127" i="2"/>
  <c r="G130" i="2"/>
  <c r="F133" i="2"/>
  <c r="G133" i="2"/>
  <c r="G134" i="2"/>
  <c r="G135" i="2"/>
  <c r="G137" i="2"/>
  <c r="F138" i="2"/>
  <c r="G138" i="2"/>
  <c r="G139" i="2"/>
  <c r="G140" i="2"/>
  <c r="F141" i="2"/>
  <c r="G141" i="2"/>
  <c r="F142" i="2"/>
  <c r="G142" i="2"/>
  <c r="G143" i="2"/>
  <c r="G144" i="2"/>
  <c r="G145" i="2"/>
  <c r="G146" i="2"/>
  <c r="G147" i="2"/>
  <c r="G148" i="2"/>
  <c r="G149" i="2"/>
  <c r="G151" i="2"/>
  <c r="G152" i="2"/>
  <c r="G153" i="2"/>
  <c r="G155" i="2"/>
  <c r="G156" i="2"/>
  <c r="G157" i="2"/>
  <c r="F158" i="2"/>
  <c r="G158" i="2"/>
  <c r="F159" i="2"/>
  <c r="G159" i="2"/>
  <c r="F160" i="2"/>
  <c r="G160" i="2"/>
  <c r="F161" i="2"/>
  <c r="G161" i="2"/>
  <c r="F162" i="2"/>
  <c r="F163" i="2"/>
  <c r="G163" i="2"/>
  <c r="F164" i="2"/>
  <c r="G164" i="2"/>
  <c r="F165" i="2"/>
  <c r="G165" i="2"/>
  <c r="F166" i="2"/>
  <c r="G166" i="2"/>
  <c r="F167" i="2"/>
  <c r="G167" i="2"/>
  <c r="F168" i="2"/>
  <c r="G168" i="2"/>
  <c r="F169" i="2"/>
  <c r="G169" i="2"/>
  <c r="F170" i="2"/>
  <c r="G170" i="2"/>
  <c r="F171" i="2"/>
  <c r="G171" i="2"/>
  <c r="F172" i="2"/>
  <c r="G172" i="2"/>
  <c r="F173" i="2"/>
  <c r="G173" i="2"/>
  <c r="F174" i="2"/>
  <c r="G174" i="2"/>
  <c r="F175" i="2"/>
  <c r="G175" i="2"/>
  <c r="F176" i="2"/>
  <c r="G176" i="2"/>
  <c r="F177" i="2"/>
  <c r="G177" i="2"/>
  <c r="F178" i="2"/>
  <c r="G178" i="2"/>
  <c r="F179" i="2"/>
  <c r="G179" i="2"/>
  <c r="F180" i="2"/>
  <c r="G180" i="2"/>
  <c r="F181" i="2"/>
  <c r="G181" i="2"/>
  <c r="F182" i="2"/>
  <c r="G182" i="2"/>
  <c r="F183" i="2"/>
  <c r="G183" i="2"/>
  <c r="F184" i="2"/>
  <c r="G184" i="2"/>
  <c r="F185" i="2"/>
  <c r="G185" i="2"/>
  <c r="F186" i="2"/>
  <c r="G186" i="2"/>
  <c r="F187" i="2"/>
  <c r="G187" i="2"/>
  <c r="F188" i="2"/>
  <c r="G188" i="2"/>
  <c r="F189" i="2"/>
  <c r="G189" i="2"/>
  <c r="F190" i="2"/>
  <c r="G190" i="2"/>
  <c r="F191" i="2"/>
  <c r="G191" i="2"/>
  <c r="F192" i="2"/>
  <c r="G192" i="2"/>
  <c r="F193" i="2"/>
  <c r="G193" i="2"/>
  <c r="F194" i="2"/>
  <c r="G194" i="2"/>
  <c r="F195" i="2"/>
  <c r="G195" i="2"/>
  <c r="F196" i="2"/>
  <c r="G196" i="2"/>
  <c r="F197" i="2"/>
  <c r="G197" i="2"/>
  <c r="F198" i="2"/>
  <c r="G198" i="2"/>
  <c r="F199" i="2"/>
  <c r="G199" i="2"/>
  <c r="G201" i="2"/>
  <c r="F202" i="2"/>
  <c r="G202" i="2"/>
  <c r="F203" i="2"/>
  <c r="G203" i="2"/>
  <c r="F204" i="2"/>
  <c r="F205" i="2"/>
  <c r="G205" i="2"/>
  <c r="F206" i="2"/>
  <c r="G206" i="2"/>
  <c r="F207" i="2"/>
  <c r="G207" i="2"/>
  <c r="F208" i="2"/>
  <c r="G208" i="2"/>
  <c r="F209" i="2"/>
  <c r="G209" i="2"/>
  <c r="F210" i="2"/>
  <c r="G210" i="2"/>
  <c r="F211" i="2"/>
  <c r="G211" i="2"/>
  <c r="F212" i="2"/>
  <c r="G212" i="2"/>
  <c r="F213" i="2"/>
  <c r="G213" i="2"/>
  <c r="F214" i="2"/>
  <c r="G214" i="2"/>
  <c r="F215" i="2"/>
  <c r="G215" i="2"/>
  <c r="F216" i="2"/>
  <c r="G216" i="2"/>
  <c r="F217" i="2"/>
  <c r="G217" i="2"/>
  <c r="F218" i="2"/>
  <c r="G218" i="2"/>
  <c r="F219" i="2"/>
  <c r="G219" i="2"/>
  <c r="F220" i="2"/>
  <c r="G220" i="2"/>
  <c r="F221" i="2"/>
  <c r="G221" i="2"/>
  <c r="F222" i="2"/>
  <c r="F223" i="2"/>
  <c r="G223" i="2"/>
  <c r="F224" i="2"/>
  <c r="G224" i="2"/>
  <c r="F225" i="2"/>
  <c r="G225" i="2"/>
  <c r="F226" i="2"/>
  <c r="G226" i="2"/>
  <c r="F227" i="2"/>
  <c r="G227" i="2"/>
  <c r="F228" i="2"/>
  <c r="G228" i="2"/>
  <c r="F229" i="2"/>
  <c r="G229" i="2"/>
  <c r="F230" i="2"/>
  <c r="G230" i="2"/>
  <c r="F231" i="2"/>
  <c r="G231" i="2"/>
  <c r="F232" i="2"/>
  <c r="G232" i="2"/>
  <c r="F233" i="2"/>
  <c r="G233" i="2"/>
  <c r="F234" i="2"/>
  <c r="G234" i="2"/>
  <c r="F235" i="2"/>
  <c r="G235" i="2"/>
  <c r="F236" i="2"/>
  <c r="G236" i="2"/>
  <c r="F237" i="2"/>
  <c r="G237" i="2"/>
  <c r="F238" i="2"/>
  <c r="G238" i="2"/>
  <c r="F239" i="2"/>
  <c r="G239" i="2"/>
  <c r="F240" i="2"/>
  <c r="G240" i="2"/>
  <c r="F241" i="2"/>
  <c r="G241" i="2"/>
  <c r="F242" i="2"/>
  <c r="G242" i="2"/>
  <c r="F243" i="2"/>
  <c r="G243" i="2"/>
  <c r="F244" i="2"/>
  <c r="G244" i="2"/>
  <c r="F245" i="2"/>
  <c r="G245" i="2"/>
  <c r="F246" i="2"/>
  <c r="G246" i="2"/>
  <c r="F247" i="2"/>
  <c r="G247" i="2"/>
  <c r="F248" i="2"/>
  <c r="G248" i="2"/>
  <c r="F249" i="2"/>
  <c r="G249" i="2"/>
  <c r="F250" i="2"/>
  <c r="G250" i="2"/>
  <c r="F251" i="2"/>
  <c r="G251" i="2"/>
  <c r="F252" i="2"/>
  <c r="G252" i="2"/>
  <c r="F253" i="2"/>
  <c r="G253" i="2"/>
  <c r="F254" i="2"/>
  <c r="G254" i="2"/>
  <c r="F255" i="2"/>
  <c r="G255" i="2"/>
  <c r="F256" i="2"/>
  <c r="G256" i="2"/>
  <c r="F257" i="2"/>
  <c r="G257" i="2"/>
  <c r="F258" i="2"/>
  <c r="G258" i="2"/>
  <c r="F260" i="2"/>
  <c r="G260" i="2"/>
  <c r="F261" i="2"/>
  <c r="G261" i="2"/>
  <c r="F262" i="2"/>
  <c r="G262" i="2"/>
  <c r="F263" i="2"/>
  <c r="G263" i="2"/>
  <c r="F264" i="2"/>
  <c r="G264" i="2"/>
  <c r="F265" i="2"/>
  <c r="G265" i="2"/>
  <c r="F266" i="2"/>
  <c r="G266" i="2"/>
  <c r="F267" i="2"/>
  <c r="G267" i="2"/>
  <c r="F268" i="2"/>
  <c r="G268" i="2"/>
  <c r="F269" i="2"/>
  <c r="G269" i="2"/>
  <c r="F270" i="2"/>
  <c r="G270" i="2"/>
  <c r="F271" i="2"/>
  <c r="G271" i="2"/>
  <c r="F272" i="2"/>
  <c r="G272" i="2"/>
  <c r="F273" i="2"/>
  <c r="G273" i="2"/>
  <c r="F274" i="2"/>
  <c r="G274" i="2"/>
  <c r="F275" i="2"/>
  <c r="G275" i="2"/>
  <c r="F276" i="2"/>
  <c r="G276" i="2"/>
  <c r="F277" i="2"/>
  <c r="G277" i="2"/>
  <c r="G278" i="2"/>
  <c r="F279" i="2"/>
  <c r="G279" i="2"/>
  <c r="F280" i="2"/>
  <c r="G280" i="2"/>
  <c r="F281" i="2"/>
  <c r="G281" i="2"/>
  <c r="G282" i="2"/>
  <c r="F283" i="2"/>
  <c r="G283" i="2"/>
  <c r="F284" i="2"/>
  <c r="G284" i="2"/>
  <c r="F285" i="2"/>
  <c r="G285" i="2"/>
  <c r="F286" i="2"/>
  <c r="G286" i="2"/>
  <c r="F287" i="2"/>
  <c r="G287" i="2"/>
  <c r="F288" i="2"/>
  <c r="G288" i="2"/>
  <c r="F289" i="2"/>
  <c r="G289" i="2"/>
  <c r="F290" i="2"/>
  <c r="G290" i="2"/>
  <c r="F291" i="2"/>
  <c r="G291" i="2"/>
  <c r="F292" i="2"/>
  <c r="G292" i="2"/>
  <c r="F293" i="2"/>
  <c r="G293" i="2"/>
  <c r="F294" i="2"/>
  <c r="G294" i="2"/>
  <c r="G295" i="2"/>
  <c r="F296" i="2"/>
  <c r="G296" i="2"/>
  <c r="F297" i="2"/>
  <c r="G297" i="2"/>
  <c r="F298" i="2"/>
  <c r="G298" i="2"/>
  <c r="F299" i="2"/>
  <c r="G299" i="2"/>
  <c r="F300" i="2"/>
  <c r="G300" i="2"/>
  <c r="F302" i="2"/>
  <c r="G302" i="2"/>
  <c r="F303" i="2"/>
  <c r="G303" i="2"/>
  <c r="F304" i="2"/>
  <c r="G304" i="2"/>
  <c r="F305" i="2"/>
  <c r="G305" i="2"/>
  <c r="F306" i="2"/>
  <c r="G306" i="2"/>
  <c r="F307" i="2"/>
  <c r="G307" i="2"/>
  <c r="F308" i="2"/>
  <c r="G308" i="2"/>
  <c r="F309" i="2"/>
  <c r="G309" i="2"/>
  <c r="F310" i="2"/>
  <c r="G310" i="2"/>
  <c r="F311" i="2"/>
  <c r="G311" i="2"/>
  <c r="F312" i="2"/>
  <c r="G312" i="2"/>
  <c r="F313" i="2"/>
  <c r="G313" i="2"/>
  <c r="F314" i="2"/>
  <c r="G314" i="2"/>
  <c r="F315" i="2"/>
  <c r="G315" i="2"/>
  <c r="F316" i="2"/>
  <c r="G316" i="2"/>
  <c r="F317" i="2"/>
  <c r="G317" i="2"/>
  <c r="F318" i="2"/>
  <c r="G318" i="2"/>
  <c r="F319" i="2"/>
  <c r="G319" i="2"/>
  <c r="F320" i="2"/>
  <c r="G320" i="2"/>
  <c r="F321" i="2"/>
  <c r="G321" i="2"/>
  <c r="F322" i="2"/>
  <c r="F323" i="2"/>
  <c r="F324" i="2"/>
  <c r="F325" i="2"/>
  <c r="G325" i="2"/>
  <c r="F326" i="2"/>
  <c r="G326" i="2"/>
  <c r="F327" i="2"/>
  <c r="G327" i="2"/>
  <c r="F328" i="2"/>
  <c r="G328" i="2"/>
  <c r="F329" i="2"/>
  <c r="G329" i="2"/>
  <c r="F330" i="2"/>
  <c r="G330" i="2"/>
  <c r="F333" i="2"/>
  <c r="G333" i="2"/>
  <c r="F334" i="2"/>
  <c r="G334" i="2"/>
  <c r="F335" i="2"/>
  <c r="G335" i="2"/>
  <c r="F336" i="2"/>
  <c r="G336" i="2"/>
  <c r="F337" i="2"/>
  <c r="G337" i="2"/>
  <c r="F338" i="2"/>
  <c r="G338" i="2"/>
  <c r="F339" i="2"/>
  <c r="G339" i="2"/>
  <c r="F340" i="2"/>
  <c r="G340" i="2"/>
  <c r="F341" i="2"/>
  <c r="G341" i="2"/>
  <c r="F342" i="2"/>
  <c r="G342" i="2"/>
  <c r="F343" i="2"/>
  <c r="G343" i="2"/>
  <c r="F344" i="2"/>
  <c r="G344" i="2"/>
  <c r="F345" i="2"/>
  <c r="G345" i="2"/>
  <c r="F346" i="2"/>
  <c r="G346" i="2"/>
  <c r="F347" i="2"/>
  <c r="G347" i="2"/>
  <c r="F348" i="2"/>
  <c r="G348" i="2"/>
  <c r="F349" i="2"/>
  <c r="G349" i="2"/>
  <c r="F350" i="2"/>
  <c r="G350" i="2"/>
  <c r="F351" i="2"/>
  <c r="G351" i="2"/>
  <c r="F352" i="2"/>
  <c r="G352" i="2"/>
  <c r="F353" i="2"/>
  <c r="G353" i="2"/>
  <c r="F354" i="2"/>
  <c r="G354" i="2"/>
  <c r="F355" i="2"/>
  <c r="G355" i="2"/>
  <c r="F356" i="2"/>
  <c r="G356" i="2"/>
  <c r="G357" i="2"/>
  <c r="F358" i="2"/>
  <c r="G358" i="2"/>
  <c r="F359" i="2"/>
  <c r="G359" i="2"/>
  <c r="F360" i="2"/>
  <c r="G360" i="2"/>
  <c r="F361" i="2"/>
  <c r="G361" i="2"/>
  <c r="F362" i="2"/>
  <c r="G362" i="2"/>
  <c r="F363" i="2"/>
  <c r="G363" i="2"/>
  <c r="F364" i="2"/>
  <c r="G364" i="2"/>
  <c r="F366" i="2"/>
  <c r="G366" i="2"/>
  <c r="F367" i="2"/>
  <c r="G367" i="2"/>
  <c r="G368" i="2"/>
  <c r="F369" i="2"/>
  <c r="G369" i="2"/>
  <c r="F370" i="2"/>
  <c r="G370" i="2"/>
  <c r="F371" i="2"/>
  <c r="G371" i="2"/>
  <c r="F372" i="2"/>
  <c r="G372" i="2"/>
  <c r="F373" i="2"/>
  <c r="G373" i="2"/>
  <c r="F374" i="2"/>
  <c r="G374" i="2"/>
  <c r="F375" i="2"/>
  <c r="G375" i="2"/>
  <c r="F376" i="2"/>
  <c r="G376" i="2"/>
  <c r="F377" i="2"/>
  <c r="G377" i="2"/>
  <c r="F378" i="2"/>
  <c r="G378" i="2"/>
  <c r="F379" i="2"/>
  <c r="G379" i="2"/>
  <c r="F380" i="2"/>
  <c r="G380" i="2"/>
  <c r="F381" i="2"/>
  <c r="G381" i="2"/>
  <c r="F382" i="2"/>
  <c r="G382" i="2"/>
  <c r="F385" i="2"/>
  <c r="G385" i="2"/>
  <c r="F386" i="2"/>
  <c r="G386" i="2"/>
  <c r="F387" i="2"/>
  <c r="G387" i="2"/>
  <c r="F388" i="2"/>
  <c r="G388" i="2"/>
  <c r="F389" i="2"/>
  <c r="G389" i="2"/>
  <c r="F390" i="2"/>
  <c r="G390" i="2"/>
  <c r="F391" i="2"/>
  <c r="G391" i="2"/>
  <c r="F392" i="2"/>
  <c r="G392" i="2"/>
  <c r="F393" i="2"/>
  <c r="G393" i="2"/>
  <c r="F394" i="2"/>
  <c r="G394" i="2"/>
  <c r="F395" i="2"/>
  <c r="G395" i="2"/>
  <c r="F396" i="2"/>
  <c r="G396" i="2"/>
  <c r="F397" i="2"/>
  <c r="G397" i="2"/>
  <c r="F398" i="2"/>
  <c r="G398" i="2"/>
  <c r="F399" i="2"/>
  <c r="G399" i="2"/>
  <c r="G400" i="2"/>
  <c r="G401" i="2"/>
  <c r="F402" i="2"/>
  <c r="G402" i="2"/>
  <c r="F403" i="2"/>
  <c r="G403" i="2"/>
  <c r="F404" i="2"/>
  <c r="G404" i="2"/>
  <c r="F405" i="2"/>
  <c r="G405" i="2"/>
  <c r="F406" i="2"/>
  <c r="G406" i="2"/>
  <c r="F407" i="2"/>
  <c r="G407" i="2"/>
  <c r="F408" i="2"/>
  <c r="G408" i="2"/>
  <c r="F409" i="2"/>
  <c r="G409" i="2"/>
  <c r="G410" i="2"/>
  <c r="F411" i="2"/>
  <c r="F412" i="2"/>
  <c r="G412" i="2"/>
  <c r="G413" i="2"/>
  <c r="G414" i="2"/>
  <c r="F416" i="2"/>
  <c r="G416" i="2"/>
  <c r="F417" i="2"/>
  <c r="G417" i="2"/>
  <c r="G418" i="2"/>
  <c r="G419" i="2"/>
  <c r="G420" i="2"/>
  <c r="G421" i="2"/>
  <c r="F422" i="2"/>
  <c r="G422" i="2"/>
  <c r="G423" i="2"/>
  <c r="G424" i="2"/>
  <c r="F425" i="2"/>
  <c r="G425" i="2"/>
  <c r="F426" i="2"/>
  <c r="G427" i="2"/>
  <c r="G428" i="2"/>
  <c r="F429" i="2"/>
  <c r="G429" i="2"/>
  <c r="F430" i="2"/>
  <c r="G430" i="2"/>
  <c r="F431" i="2"/>
  <c r="G431" i="2"/>
  <c r="F432" i="2"/>
  <c r="F433" i="2"/>
  <c r="G433" i="2"/>
  <c r="F434" i="2"/>
  <c r="G434" i="2"/>
  <c r="F435" i="2"/>
  <c r="F436" i="2"/>
  <c r="F437" i="2"/>
  <c r="F438" i="2"/>
  <c r="G438" i="2"/>
  <c r="G439" i="2"/>
  <c r="F440" i="2"/>
  <c r="G440" i="2"/>
  <c r="G441" i="2"/>
  <c r="G442" i="2"/>
  <c r="F443" i="2"/>
  <c r="G443" i="2"/>
  <c r="F444" i="2"/>
  <c r="G444" i="2"/>
  <c r="F445" i="2"/>
  <c r="G445" i="2"/>
  <c r="G446" i="2"/>
  <c r="F447" i="2"/>
  <c r="G447" i="2"/>
  <c r="F448" i="2"/>
  <c r="G448" i="2"/>
  <c r="F449" i="2"/>
  <c r="G449" i="2"/>
  <c r="F450" i="2"/>
  <c r="G450" i="2"/>
  <c r="F451" i="2"/>
  <c r="G451" i="2"/>
  <c r="F452" i="2"/>
  <c r="G452" i="2"/>
  <c r="F453" i="2"/>
  <c r="G453" i="2"/>
  <c r="G454" i="2"/>
  <c r="G458" i="2"/>
  <c r="G459" i="2"/>
  <c r="F460" i="2"/>
  <c r="G460" i="2"/>
  <c r="G461" i="2"/>
  <c r="F462" i="2"/>
  <c r="G462" i="2"/>
  <c r="F463" i="2"/>
  <c r="G463" i="2"/>
  <c r="F464" i="2"/>
  <c r="G464" i="2"/>
  <c r="F465" i="2"/>
  <c r="G465" i="2"/>
  <c r="F466" i="2"/>
  <c r="G466" i="2"/>
  <c r="G467" i="2"/>
  <c r="F468" i="2"/>
  <c r="G468" i="2"/>
  <c r="F469" i="2"/>
  <c r="G469" i="2"/>
  <c r="F470" i="2"/>
  <c r="G470" i="2"/>
  <c r="F471" i="2"/>
  <c r="G471" i="2"/>
  <c r="F472" i="2"/>
  <c r="F473" i="2"/>
  <c r="G473" i="2"/>
  <c r="F474" i="2"/>
  <c r="G474" i="2"/>
  <c r="F475" i="2"/>
  <c r="G475" i="2"/>
  <c r="F476" i="2"/>
  <c r="G476" i="2"/>
  <c r="F477" i="2"/>
  <c r="G477" i="2"/>
  <c r="F478" i="2"/>
  <c r="G478" i="2"/>
  <c r="F479" i="2"/>
  <c r="G479" i="2"/>
  <c r="F480" i="2"/>
  <c r="G480" i="2"/>
  <c r="F481" i="2"/>
  <c r="G481" i="2"/>
  <c r="F482" i="2"/>
  <c r="G482" i="2"/>
  <c r="F483" i="2"/>
  <c r="G483" i="2"/>
  <c r="F484" i="2"/>
  <c r="F485" i="2"/>
  <c r="F486" i="2"/>
  <c r="F487" i="2"/>
  <c r="F488" i="2"/>
  <c r="F489" i="2"/>
  <c r="F490" i="2"/>
  <c r="G490" i="2"/>
  <c r="F491" i="2"/>
  <c r="G491" i="2"/>
  <c r="F492" i="2"/>
  <c r="G492" i="2"/>
  <c r="F493" i="2"/>
  <c r="G493" i="2"/>
  <c r="F494" i="2"/>
  <c r="G494" i="2"/>
  <c r="F495" i="2"/>
  <c r="G495" i="2"/>
  <c r="F496" i="2"/>
  <c r="G496" i="2"/>
  <c r="F497" i="2"/>
  <c r="G497" i="2"/>
  <c r="F498" i="2"/>
  <c r="G498" i="2"/>
  <c r="F499" i="2"/>
  <c r="G499" i="2"/>
  <c r="F500" i="2"/>
  <c r="G500" i="2"/>
  <c r="F501" i="2"/>
  <c r="G501" i="2"/>
  <c r="F502" i="2"/>
  <c r="G502" i="2"/>
  <c r="F503" i="2"/>
  <c r="G503" i="2"/>
  <c r="F504" i="2"/>
  <c r="G504" i="2"/>
  <c r="F505" i="2"/>
  <c r="G505" i="2"/>
  <c r="G506" i="2"/>
  <c r="G507" i="2"/>
  <c r="F508" i="2"/>
  <c r="G508" i="2"/>
  <c r="F509" i="2"/>
  <c r="G509" i="2"/>
  <c r="G510" i="2"/>
  <c r="G511" i="2"/>
  <c r="F512" i="2"/>
  <c r="G512" i="2"/>
  <c r="F513" i="2"/>
  <c r="G513" i="2"/>
  <c r="F514" i="2"/>
  <c r="G514" i="2"/>
  <c r="F515" i="2"/>
  <c r="G515" i="2"/>
  <c r="F516" i="2"/>
  <c r="G516" i="2"/>
  <c r="F517" i="2"/>
  <c r="G517" i="2"/>
  <c r="G518" i="2"/>
  <c r="G519" i="2"/>
  <c r="F520" i="2"/>
  <c r="G520" i="2"/>
  <c r="F521" i="2"/>
  <c r="G521" i="2"/>
  <c r="F522" i="2"/>
  <c r="G522" i="2"/>
  <c r="F523" i="2"/>
  <c r="G523" i="2"/>
  <c r="G524" i="2"/>
  <c r="G525" i="2"/>
  <c r="F526" i="2"/>
  <c r="F527" i="2"/>
  <c r="F528" i="2"/>
  <c r="G528" i="2"/>
  <c r="F529" i="2"/>
  <c r="G529" i="2"/>
  <c r="F530" i="2"/>
  <c r="G530" i="2"/>
  <c r="F531" i="2"/>
  <c r="G531" i="2"/>
  <c r="F532" i="2"/>
  <c r="G532" i="2"/>
  <c r="F533" i="2"/>
  <c r="G533" i="2"/>
  <c r="F534" i="2"/>
  <c r="F535" i="2"/>
  <c r="F536" i="2"/>
  <c r="G536" i="2"/>
  <c r="F537" i="2"/>
  <c r="G537" i="2"/>
  <c r="F538" i="2"/>
  <c r="G538" i="2"/>
  <c r="F539" i="2"/>
  <c r="G539" i="2"/>
  <c r="F540" i="2"/>
  <c r="G540" i="2"/>
  <c r="F541" i="2"/>
  <c r="F542" i="2"/>
  <c r="G542" i="2"/>
  <c r="F543" i="2"/>
  <c r="G543" i="2"/>
  <c r="F544" i="2"/>
  <c r="G544" i="2"/>
  <c r="F545" i="2"/>
  <c r="F546" i="2"/>
  <c r="F547" i="2"/>
  <c r="G547" i="2"/>
  <c r="F548" i="2"/>
  <c r="G548" i="2"/>
  <c r="F549" i="2"/>
  <c r="F550" i="2"/>
  <c r="F551" i="2"/>
  <c r="F552" i="2"/>
  <c r="F553" i="2"/>
  <c r="G553" i="2"/>
  <c r="F554" i="2"/>
  <c r="G554" i="2"/>
  <c r="G555" i="2"/>
  <c r="G556" i="2"/>
  <c r="F557" i="2"/>
  <c r="G557" i="2"/>
  <c r="F558" i="2"/>
  <c r="G558" i="2"/>
  <c r="F559" i="2"/>
  <c r="G559" i="2"/>
  <c r="F560" i="2"/>
  <c r="G560" i="2"/>
  <c r="F561" i="2"/>
  <c r="G561" i="2"/>
  <c r="G562" i="2"/>
  <c r="G563" i="2"/>
  <c r="F564" i="2"/>
  <c r="F565" i="2"/>
  <c r="F566" i="2"/>
  <c r="G566" i="2"/>
  <c r="F567" i="2"/>
  <c r="G567" i="2"/>
  <c r="F568" i="2"/>
  <c r="G568" i="2"/>
  <c r="F569" i="2"/>
  <c r="G569" i="2"/>
  <c r="F570" i="2"/>
  <c r="G570" i="2"/>
  <c r="F571" i="2"/>
  <c r="G571" i="2"/>
  <c r="F572" i="2"/>
  <c r="F573" i="2"/>
  <c r="G574" i="2"/>
  <c r="G575" i="2"/>
  <c r="F576" i="2"/>
  <c r="G576" i="2"/>
  <c r="F577" i="2"/>
  <c r="G577" i="2"/>
  <c r="F578" i="2"/>
  <c r="G578" i="2"/>
  <c r="F579" i="2"/>
  <c r="G579" i="2"/>
  <c r="F580" i="2"/>
  <c r="G580" i="2"/>
  <c r="F581" i="2"/>
  <c r="G581" i="2"/>
  <c r="F582" i="2"/>
  <c r="G582" i="2"/>
  <c r="F583" i="2"/>
  <c r="G583" i="2"/>
  <c r="F584" i="2"/>
  <c r="G584" i="2"/>
  <c r="F585" i="2"/>
  <c r="G585" i="2"/>
  <c r="F586" i="2"/>
  <c r="G586" i="2"/>
  <c r="G587" i="2"/>
  <c r="F588" i="2"/>
  <c r="G588" i="2"/>
  <c r="F589" i="2"/>
  <c r="G589" i="2"/>
  <c r="F590" i="2"/>
  <c r="G590" i="2"/>
  <c r="G591" i="2"/>
  <c r="G592" i="2"/>
  <c r="F593" i="2"/>
  <c r="F594" i="2"/>
  <c r="F595" i="2"/>
  <c r="F596" i="2"/>
  <c r="F597" i="2"/>
  <c r="F598" i="2"/>
  <c r="F599" i="2"/>
  <c r="F600" i="2"/>
  <c r="F601" i="2"/>
  <c r="F602" i="2"/>
  <c r="F603" i="2"/>
  <c r="F604" i="2"/>
  <c r="F605" i="2"/>
  <c r="G605" i="2"/>
  <c r="F606" i="2"/>
  <c r="G606" i="2"/>
  <c r="F607" i="2"/>
  <c r="F608" i="2"/>
  <c r="G609" i="2"/>
  <c r="G610" i="2"/>
  <c r="F611" i="2"/>
  <c r="F612" i="2"/>
  <c r="F613" i="2"/>
  <c r="G613" i="2"/>
  <c r="F614" i="2"/>
  <c r="G614" i="2"/>
  <c r="F615" i="2"/>
  <c r="G615" i="2"/>
  <c r="F616" i="2"/>
  <c r="G616" i="2"/>
  <c r="F617" i="2"/>
  <c r="G617" i="2"/>
  <c r="F618" i="2"/>
  <c r="G618" i="2"/>
  <c r="F619" i="2"/>
  <c r="G619" i="2"/>
  <c r="F620" i="2"/>
  <c r="G620" i="2"/>
  <c r="F621" i="2"/>
  <c r="G621" i="2"/>
  <c r="F622" i="2"/>
  <c r="F623" i="2"/>
  <c r="G623" i="2"/>
  <c r="F624" i="2"/>
  <c r="G624" i="2"/>
  <c r="F625" i="2"/>
  <c r="G625" i="2"/>
  <c r="F626" i="2"/>
  <c r="G626" i="2"/>
  <c r="F627" i="2"/>
  <c r="G627" i="2"/>
  <c r="G628" i="2"/>
  <c r="G629" i="2"/>
  <c r="F630" i="2"/>
  <c r="G630" i="2"/>
  <c r="F631" i="2"/>
  <c r="G631" i="2"/>
  <c r="F632" i="2"/>
  <c r="G632" i="2"/>
  <c r="F633" i="2"/>
  <c r="G633" i="2"/>
  <c r="F634" i="2"/>
  <c r="G634" i="2"/>
  <c r="F635" i="2"/>
  <c r="G635" i="2"/>
  <c r="F636" i="2"/>
  <c r="G636" i="2"/>
  <c r="F637" i="2"/>
  <c r="G637" i="2"/>
  <c r="G638" i="2"/>
  <c r="G639" i="2"/>
  <c r="G640" i="2"/>
  <c r="G641" i="2"/>
  <c r="G642" i="2"/>
  <c r="G643" i="2"/>
  <c r="F644" i="2"/>
  <c r="G644" i="2"/>
  <c r="F645" i="2"/>
  <c r="F646" i="2"/>
  <c r="G647" i="2"/>
  <c r="G648" i="2"/>
  <c r="F649" i="2"/>
  <c r="G649" i="2"/>
  <c r="F650" i="2"/>
  <c r="G650" i="2"/>
  <c r="G651" i="2"/>
  <c r="G652" i="2"/>
  <c r="F653" i="2"/>
  <c r="G653" i="2"/>
  <c r="F654" i="2"/>
  <c r="G654" i="2"/>
  <c r="F655" i="2"/>
  <c r="G655" i="2"/>
  <c r="F656" i="2"/>
  <c r="G656" i="2"/>
  <c r="F657" i="2"/>
  <c r="F658" i="2"/>
  <c r="F659" i="2"/>
  <c r="G659" i="2"/>
  <c r="F660" i="2"/>
  <c r="G660" i="2"/>
  <c r="F661" i="2"/>
  <c r="G661" i="2"/>
  <c r="F662" i="2"/>
  <c r="G662" i="2"/>
  <c r="F663" i="2"/>
  <c r="G663" i="2"/>
  <c r="F664" i="2"/>
  <c r="G664" i="2"/>
  <c r="F665" i="2"/>
  <c r="G665" i="2"/>
  <c r="F666" i="2"/>
  <c r="G666" i="2"/>
  <c r="F667" i="2"/>
  <c r="G667" i="2"/>
  <c r="F668" i="2"/>
  <c r="G668" i="2"/>
  <c r="F669" i="2"/>
  <c r="G669" i="2"/>
  <c r="F670" i="2"/>
  <c r="F671" i="2"/>
  <c r="G671" i="2"/>
  <c r="F672" i="2"/>
  <c r="G672" i="2"/>
  <c r="F673" i="2"/>
  <c r="G673" i="2"/>
  <c r="F674" i="2"/>
  <c r="G674" i="2"/>
  <c r="F675" i="2"/>
  <c r="G675" i="2"/>
  <c r="F676" i="2"/>
  <c r="G676" i="2"/>
  <c r="F677" i="2"/>
  <c r="G677" i="2"/>
  <c r="F678" i="2"/>
  <c r="F679" i="2"/>
  <c r="F680" i="2"/>
  <c r="F681" i="2"/>
  <c r="F682" i="2"/>
  <c r="G683" i="2"/>
  <c r="G684" i="2"/>
  <c r="G685" i="2"/>
  <c r="G686" i="2"/>
  <c r="F687" i="2"/>
  <c r="F688" i="2"/>
  <c r="G688" i="2"/>
  <c r="F689" i="2"/>
  <c r="G689" i="2"/>
  <c r="F690" i="2"/>
  <c r="G690" i="2"/>
  <c r="F691" i="2"/>
  <c r="G691" i="2"/>
  <c r="F692" i="2"/>
  <c r="G692" i="2"/>
  <c r="F693" i="2"/>
  <c r="G693" i="2"/>
  <c r="F694" i="2"/>
  <c r="G694" i="2"/>
  <c r="F695" i="2"/>
  <c r="G695" i="2"/>
  <c r="F696" i="2"/>
  <c r="F697" i="2"/>
  <c r="F698" i="2"/>
  <c r="F699" i="2"/>
  <c r="G699" i="2"/>
  <c r="F700" i="2"/>
  <c r="G700" i="2"/>
  <c r="F701" i="2"/>
  <c r="G701" i="2"/>
  <c r="F702" i="2"/>
  <c r="G702" i="2"/>
  <c r="F703" i="2"/>
  <c r="G703" i="2"/>
  <c r="F704" i="2"/>
  <c r="G704" i="2"/>
  <c r="F705" i="2"/>
  <c r="F706" i="2"/>
  <c r="G707" i="2"/>
  <c r="G708" i="2"/>
  <c r="F709" i="2"/>
  <c r="G709" i="2"/>
  <c r="F710" i="2"/>
  <c r="G710" i="2"/>
  <c r="F711" i="2"/>
  <c r="G711" i="2"/>
  <c r="F712" i="2"/>
  <c r="G712" i="2"/>
  <c r="F713" i="2"/>
  <c r="G713" i="2"/>
  <c r="F714" i="2"/>
  <c r="G714" i="2"/>
  <c r="F715" i="2"/>
  <c r="G715" i="2"/>
  <c r="F716" i="2"/>
  <c r="G716" i="2"/>
  <c r="F717" i="2"/>
  <c r="G717" i="2"/>
  <c r="F718" i="2"/>
  <c r="G718" i="2"/>
  <c r="F719" i="2"/>
  <c r="G719" i="2"/>
  <c r="F720" i="2"/>
  <c r="G720" i="2"/>
  <c r="F721" i="2"/>
  <c r="G721" i="2"/>
  <c r="F722" i="2"/>
  <c r="G722" i="2"/>
  <c r="F723" i="2"/>
  <c r="G723" i="2"/>
  <c r="F730" i="2"/>
  <c r="G730" i="2"/>
  <c r="F731" i="2"/>
  <c r="G731" i="2"/>
  <c r="F732" i="2"/>
  <c r="G732" i="2"/>
  <c r="F734" i="2"/>
  <c r="G734" i="2"/>
  <c r="F735" i="2"/>
  <c r="F736" i="2"/>
  <c r="G736" i="2"/>
  <c r="F737" i="2"/>
  <c r="G737" i="2"/>
  <c r="F738" i="2"/>
  <c r="G738" i="2"/>
  <c r="F739" i="2"/>
  <c r="G739" i="2"/>
  <c r="F742" i="2"/>
  <c r="G742" i="2"/>
  <c r="F743" i="2"/>
  <c r="F744" i="2"/>
  <c r="G744" i="2"/>
  <c r="G745" i="2"/>
  <c r="G746" i="2"/>
  <c r="F747" i="2"/>
  <c r="F748" i="2"/>
  <c r="F749" i="2"/>
  <c r="G749" i="2"/>
  <c r="F750" i="2"/>
  <c r="G750" i="2"/>
  <c r="F751" i="2"/>
  <c r="G751" i="2"/>
  <c r="F752" i="2"/>
  <c r="F753" i="2"/>
  <c r="F754" i="2"/>
  <c r="G755" i="2"/>
  <c r="G756" i="2"/>
  <c r="G757" i="2"/>
  <c r="G758" i="2"/>
  <c r="G759" i="2"/>
  <c r="G760" i="2"/>
  <c r="G761" i="2"/>
  <c r="F763" i="2"/>
  <c r="G764" i="2"/>
  <c r="F765" i="2"/>
  <c r="F766" i="2"/>
  <c r="G767" i="2"/>
  <c r="F768" i="2"/>
  <c r="F769" i="2"/>
  <c r="G769" i="2"/>
  <c r="F770" i="2"/>
  <c r="G770" i="2"/>
  <c r="F771" i="2"/>
  <c r="G772" i="2"/>
  <c r="F774" i="2"/>
  <c r="F775" i="2"/>
  <c r="G775" i="2"/>
  <c r="F776" i="2"/>
  <c r="G776" i="2"/>
  <c r="F777" i="2"/>
  <c r="F778" i="2"/>
  <c r="G778" i="2"/>
  <c r="F779" i="2"/>
  <c r="G779" i="2"/>
  <c r="G780" i="2"/>
  <c r="F781" i="2"/>
  <c r="G782" i="2"/>
  <c r="G783" i="2"/>
  <c r="G784" i="2"/>
  <c r="F785" i="2"/>
  <c r="G785" i="2"/>
  <c r="G786" i="2"/>
  <c r="G787" i="2"/>
  <c r="G788" i="2"/>
  <c r="F789" i="2"/>
  <c r="G789" i="2"/>
  <c r="F790" i="2"/>
  <c r="G790" i="2"/>
  <c r="F791" i="2"/>
  <c r="G791" i="2"/>
  <c r="G792" i="2"/>
  <c r="F793" i="2"/>
  <c r="G793" i="2"/>
  <c r="F794" i="2"/>
  <c r="G794" i="2"/>
  <c r="F795" i="2"/>
  <c r="G795" i="2"/>
  <c r="F796" i="2"/>
  <c r="G796" i="2"/>
  <c r="G797" i="2"/>
  <c r="G799" i="2"/>
  <c r="G800" i="2"/>
  <c r="F801" i="2"/>
  <c r="F802" i="2"/>
  <c r="F803" i="2"/>
  <c r="F804" i="2"/>
  <c r="G805" i="2"/>
  <c r="G806" i="2"/>
  <c r="G807" i="2"/>
  <c r="G808" i="2"/>
  <c r="F809" i="2"/>
  <c r="F810" i="2"/>
  <c r="F811" i="2"/>
  <c r="F812" i="2"/>
  <c r="G812" i="2"/>
  <c r="F813" i="2"/>
  <c r="G813" i="2"/>
  <c r="G5" i="2"/>
  <c r="F5" i="2"/>
</calcChain>
</file>

<file path=xl/sharedStrings.xml><?xml version="1.0" encoding="utf-8"?>
<sst xmlns="http://schemas.openxmlformats.org/spreadsheetml/2006/main" count="1626" uniqueCount="1616">
  <si>
    <t>Наименование 
показателя</t>
  </si>
  <si>
    <t>Код дохода по бюджетной классификации</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</si>
  <si>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</si>
  <si>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</si>
  <si>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</si>
  <si>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</si>
  <si>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прибыль организаций</t>
  </si>
  <si>
    <t xml:space="preserve"> 000 1010100000 0000 110</t>
  </si>
  <si>
    <t xml:space="preserve">  Налог на прибыль организаций, зачисляемый в бюджеты бюджетной системы Российской Федерации по соответствующим ставкам</t>
  </si>
  <si>
    <t xml:space="preserve"> 000 1010101000 0000 110</t>
  </si>
  <si>
    <t xml:space="preserve">  Налог на прибыль организаций (за исключением консолидированных групп налогоплательщиков), зачисляемый в бюджеты субъектов Российской Федерации</t>
  </si>
  <si>
    <t xml:space="preserve"> 000 1010101202 0000 110</t>
  </si>
  <si>
    <t xml:space="preserve">  Налог на прибыль организаций консолидированных групп налогоплательщиков, зачисляемый в бюджеты субъектов Российской Федерации</t>
  </si>
  <si>
    <t xml:space="preserve"> 000 1010101402 0000 110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</si>
  <si>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</si>
  <si>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</si>
  <si>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</si>
  <si>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</si>
  <si>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</si>
  <si>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</si>
  <si>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</si>
  <si>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</si>
  <si>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</si>
  <si>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</si>
  <si>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</si>
  <si>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 xml:space="preserve"> 000 1010208001 0000 110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</si>
  <si>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</si>
  <si>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</si>
  <si>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</si>
  <si>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</si>
  <si>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Акцизы на пиво, напитки, изготавливаемые на основе пива, производимые на территории Российской Федерации</t>
  </si>
  <si>
    <t xml:space="preserve"> 000 1030210001 0000 110</t>
  </si>
  <si>
    <t xml:space="preserve">  Акцизы на сидр, пуаре, медовуху, производимые на территории Российской Федерации</t>
  </si>
  <si>
    <t xml:space="preserve"> 000 1030212001 0000 110</t>
  </si>
  <si>
    <t xml:space="preserve">  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</si>
  <si>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 xml:space="preserve"> 000 1030214001 0000 110</t>
  </si>
  <si>
    <t xml:space="preserve">  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</si>
  <si>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</si>
  <si>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 xml:space="preserve">  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</si>
  <si>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 000 1030214301 0000 110</t>
  </si>
  <si>
    <t xml:space="preserve">  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</si>
  <si>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000 1030219001 0000 110</t>
  </si>
  <si>
    <t xml:space="preserve">  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</si>
  <si>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000 1030220001 0000 110</t>
  </si>
  <si>
    <t xml:space="preserve">  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</si>
  <si>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000 1030221001 0000 110</t>
  </si>
  <si>
    <t xml:space="preserve">  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</si>
  <si>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000 1030222001 0000 110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</si>
  <si>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</si>
  <si>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</si>
  <si>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</si>
  <si>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</si>
  <si>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</si>
  <si>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000 1030223201 0000 110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</si>
  <si>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</si>
  <si>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</si>
  <si>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</si>
  <si>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</si>
  <si>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</si>
  <si>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000 1030224201 0000 110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</si>
  <si>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</si>
  <si>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</si>
  <si>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</si>
  <si>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</si>
  <si>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</si>
  <si>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000 1030225201 0000 110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</si>
  <si>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</si>
  <si>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</si>
  <si>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</si>
  <si>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</si>
  <si>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</si>
  <si>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000 1030226201 0000 110</t>
  </si>
  <si>
    <t xml:space="preserve">  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</si>
  <si>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 xml:space="preserve"> 000 1030245001 0000 110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</si>
  <si>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</si>
  <si>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</si>
  <si>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</si>
  <si>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</si>
  <si>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</si>
  <si>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</si>
  <si>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</si>
  <si>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</si>
  <si>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000 1050101201 0000 110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</si>
  <si>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</si>
  <si>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</si>
  <si>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</si>
  <si>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</si>
  <si>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</si>
  <si>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</si>
  <si>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 xml:space="preserve">  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</si>
  <si>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</si>
  <si>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</si>
  <si>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</si>
  <si>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</si>
  <si>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налог на вмененный доход для отдельных видов деятельности (за налоговые периоды, истекшие до 1 января 2011 года)</t>
  </si>
  <si>
    <t xml:space="preserve"> 000 1050202002 0000 110</t>
  </si>
  <si>
    <t xml:space="preserve">  Единый сельскохозяйственный налог</t>
  </si>
  <si>
    <t xml:space="preserve"> 000 1050300001 0000 110</t>
  </si>
  <si>
    <t xml:space="preserve"> 000 1050301001 0000 110</t>
  </si>
  <si>
    <t xml:space="preserve">  Единый сельскохозяйственный налог (за налоговые периоды, истекшие до 1 января 2011 года)</t>
  </si>
  <si>
    <t xml:space="preserve"> 000 1050302001 0000 110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</si>
  <si>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</si>
  <si>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</si>
  <si>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городских округов</t>
  </si>
  <si>
    <t xml:space="preserve"> 000 1050401002 0000 110</t>
  </si>
  <si>
    <t xml:space="preserve">  Налог, взимаемый в связи с применением патентной системы налогообложения, зачисляемый в бюджеты муниципальных районов</t>
  </si>
  <si>
    <t xml:space="preserve"> 000 1050402002 0000 110</t>
  </si>
  <si>
    <t xml:space="preserve">  Налог, взимаемый в связи с применением патентной системы налогообложения, зачисляемый в бюджеты муниципальных округов</t>
  </si>
  <si>
    <t xml:space="preserve"> 000 1050406002 0000 110</t>
  </si>
  <si>
    <t xml:space="preserve">  Налог на профессиональный доход</t>
  </si>
  <si>
    <t xml:space="preserve"> 000 1050600001 0000 110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</si>
  <si>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</si>
  <si>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</si>
  <si>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</si>
  <si>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</si>
  <si>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округов</t>
  </si>
  <si>
    <t xml:space="preserve"> 000 1060102004 0000 110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</si>
  <si>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</si>
  <si>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000 1060102014 0000 110</t>
  </si>
  <si>
    <t xml:space="preserve">  Налог на имущество физических лиц, взимаемый по ставкам, применяемым к объектам налогообложения, расположенным в границах сельских поселений</t>
  </si>
  <si>
    <t xml:space="preserve"> 000 1060103010 0000 110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</si>
  <si>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поселений</t>
  </si>
  <si>
    <t xml:space="preserve"> 000 1060103013 0000 110</t>
  </si>
  <si>
    <t xml:space="preserve">  Налог на имущество организаций</t>
  </si>
  <si>
    <t xml:space="preserve"> 000 1060200002 0000 110</t>
  </si>
  <si>
    <t xml:space="preserve">  Налог на имущество организаций по имуществу, не входящему в Единую систему газоснабжения</t>
  </si>
  <si>
    <t xml:space="preserve"> 000 1060201002 0000 110</t>
  </si>
  <si>
    <t xml:space="preserve">  Налог на имущество организаций по имуществу, входящему в Единую систему газоснабжения</t>
  </si>
  <si>
    <t xml:space="preserve"> 000 1060202002 0000 110</t>
  </si>
  <si>
    <t xml:space="preserve">  Транспортный налог</t>
  </si>
  <si>
    <t xml:space="preserve"> 000 1060400002 0000 110</t>
  </si>
  <si>
    <t xml:space="preserve">  Транспортный налог с организаций</t>
  </si>
  <si>
    <t xml:space="preserve"> 000 1060401102 0000 110</t>
  </si>
  <si>
    <t xml:space="preserve">  Транспортный налог с физических лиц</t>
  </si>
  <si>
    <t xml:space="preserve"> 000 1060401202 0000 110</t>
  </si>
  <si>
    <t xml:space="preserve">  Налог на игорный бизнес</t>
  </si>
  <si>
    <t xml:space="preserve"> 000 1060500002 0000 110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</si>
  <si>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</si>
  <si>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</si>
  <si>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</si>
  <si>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</si>
  <si>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городских округов</t>
  </si>
  <si>
    <t xml:space="preserve"> 000 1060603204 0000 110</t>
  </si>
  <si>
    <t xml:space="preserve">  Земельный налог с организаций, обладающих земельным участком, расположенным в границах муниципальных округов</t>
  </si>
  <si>
    <t xml:space="preserve"> 000 1060603214 0000 110</t>
  </si>
  <si>
    <t xml:space="preserve">  Земельный налог с организаций, обладающих земельным участком, расположенным в границах сельских поселений</t>
  </si>
  <si>
    <t xml:space="preserve"> 000 1060603310 0000 110</t>
  </si>
  <si>
    <t xml:space="preserve">  Земельный налог с организаций, обладающих земельным участком, расположенным в границах городских поселений</t>
  </si>
  <si>
    <t xml:space="preserve"> 000 1060603313 0000 110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</si>
  <si>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</si>
  <si>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</si>
  <si>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городских округов</t>
  </si>
  <si>
    <t xml:space="preserve"> 000 1060604204 0000 110</t>
  </si>
  <si>
    <t xml:space="preserve">  Земельный налог с физических лиц, обладающих земельным участком, расположенным в границах муниципальных округов</t>
  </si>
  <si>
    <t xml:space="preserve"> 000 1060604214 0000 110</t>
  </si>
  <si>
    <t xml:space="preserve">  Земельный налог с физических лиц, обладающих земельным участком, расположенным в границах сельских поселений</t>
  </si>
  <si>
    <t xml:space="preserve"> 000 1060604310 0000 110</t>
  </si>
  <si>
    <t xml:space="preserve">  Земельный налог с физических лиц, обладающих земельным участком, расположенным в границах городских поселений</t>
  </si>
  <si>
    <t xml:space="preserve"> 000 1060604313 0000 110</t>
  </si>
  <si>
    <t xml:space="preserve">  НАЛОГИ, СБОРЫ И РЕГУЛЯРНЫЕ ПЛАТЕЖИ ЗА ПОЛЬЗОВАНИЕ ПРИРОДНЫМИ РЕСУРСАМИ</t>
  </si>
  <si>
    <t xml:space="preserve"> 000 1070000000 0000 000</t>
  </si>
  <si>
    <t xml:space="preserve">  Налог на добычу полезных ископаемых</t>
  </si>
  <si>
    <t xml:space="preserve"> 000 1070100001 0000 110</t>
  </si>
  <si>
    <t xml:space="preserve">  Налог на добычу общераспространенных полезных ископаемых</t>
  </si>
  <si>
    <t xml:space="preserve"> 000 1070102001 0000 110</t>
  </si>
  <si>
    <t xml:space="preserve">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 щебня)</t>
  </si>
  <si>
    <t xml:space="preserve"> 000 1070103001 0000 110</t>
  </si>
  <si>
    <t xml:space="preserve">  Налог на добычу полезных ископаемых в виде апатит-нефелиновых, апатитовых и фосфоритовых руд</t>
  </si>
  <si>
    <t xml:space="preserve"> 000 1070113001 0000 110</t>
  </si>
  <si>
    <t xml:space="preserve">  Сборы за пользование объектами животного мира и за пользование объектами водных биологических ресурсов</t>
  </si>
  <si>
    <t xml:space="preserve"> 000 1070400001 0000 110</t>
  </si>
  <si>
    <t xml:space="preserve">  Сбор за пользование объектами животного мира</t>
  </si>
  <si>
    <t xml:space="preserve"> 000 1070401001 0000 110</t>
  </si>
  <si>
    <t xml:space="preserve">  ГОСУДАРСТВЕННАЯ ПОШЛИНА</t>
  </si>
  <si>
    <t xml:space="preserve"> 000 1080000000 0000 000</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</si>
  <si>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</si>
  <si>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 xml:space="preserve"> 000 1080200001 0000 110</t>
  </si>
  <si>
    <t xml:space="preserve">  Государственная пошлина по делам, рассматриваемым конституционными (уставными) судами субъектов Российской Федерации</t>
  </si>
  <si>
    <t xml:space="preserve"> 000 1080202001 0000 110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</si>
  <si>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</si>
  <si>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</si>
  <si>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</si>
  <si>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</si>
  <si>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</si>
  <si>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 xml:space="preserve"> 000 1080400001 0000 110</t>
  </si>
  <si>
    <t xml:space="preserve">  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</si>
  <si>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 xml:space="preserve"> 000 1080402001 0000 110</t>
  </si>
  <si>
    <t xml:space="preserve">  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</si>
  <si>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</si>
  <si>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</si>
  <si>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</si>
  <si>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</si>
  <si>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 xml:space="preserve"> 000 1080701001 0000 110</t>
  </si>
  <si>
    <t xml:space="preserve">  Государственная пошлина за государственную регистрацию прав, ограничений (обременений) прав на недвижимое имущество и сделок с ним</t>
  </si>
  <si>
    <t xml:space="preserve"> 000 1080702001 0000 110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</si>
  <si>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</si>
  <si>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</si>
  <si>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</si>
  <si>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</si>
  <si>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 xml:space="preserve">  Государственная пошлина за выдачу и обмен паспорта гражданина Российской Федерации</t>
  </si>
  <si>
    <t xml:space="preserve"> 000 1080710001 0000 110</t>
  </si>
  <si>
    <t xml:space="preserve">  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</si>
  <si>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</si>
  <si>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 xml:space="preserve">  Государственная пошлина за государственную регистрацию политических партий и региональных отделений политических партий</t>
  </si>
  <si>
    <t xml:space="preserve"> 000 1080712001 0000 110</t>
  </si>
  <si>
    <t xml:space="preserve">  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</si>
  <si>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</si>
  <si>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 xml:space="preserve">  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</si>
  <si>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</si>
  <si>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 xml:space="preserve">  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</si>
  <si>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</si>
  <si>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 xml:space="preserve">  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</si>
  <si>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</si>
  <si>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 xml:space="preserve">  Государственная пошлина за выдачу разрешения на установку рекламной конструкции</t>
  </si>
  <si>
    <t xml:space="preserve"> 000 1080715001 0000 110</t>
  </si>
  <si>
    <t xml:space="preserve">  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</si>
  <si>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000 1080717001 0000 110</t>
  </si>
  <si>
    <t xml:space="preserve">  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</si>
  <si>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 xml:space="preserve"> 000 1080717201 0000 110</t>
  </si>
  <si>
    <t xml:space="preserve">  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</si>
  <si>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 xml:space="preserve"> 000 1080717301 0000 110</t>
  </si>
  <si>
    <t xml:space="preserve">  Государственная пошлина за повторную выдачу свидетельства о постановке на учет в налоговом органе</t>
  </si>
  <si>
    <t xml:space="preserve"> 000 1080731001 0000 110</t>
  </si>
  <si>
    <t xml:space="preserve">  Государственная пошлина за выдачу свидетельства о государственной аккредитации региональной спортивной федерации</t>
  </si>
  <si>
    <t xml:space="preserve"> 000 1080734001 0000 110</t>
  </si>
  <si>
    <t xml:space="preserve">  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</si>
  <si>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</si>
  <si>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 xml:space="preserve">  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</si>
  <si>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</si>
  <si>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 xml:space="preserve">  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</si>
  <si>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000 1080740001 0000 110</t>
  </si>
  <si>
    <t xml:space="preserve">  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</si>
  <si>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 xml:space="preserve"> 000 1080751001 0000 110</t>
  </si>
  <si>
    <t xml:space="preserve">  ЗАДОЛЖЕННОСТЬ И ПЕРЕРАСЧЕТЫ ПО ОТМЕНЕННЫМ НАЛОГАМ, СБОРАМ И ИНЫМ ОБЯЗАТЕЛЬНЫМ ПЛАТЕЖАМ</t>
  </si>
  <si>
    <t xml:space="preserve"> 000 1090000000 0000 000</t>
  </si>
  <si>
    <t xml:space="preserve">  Налог на прибыль организаций, зачислявшийся до 1 января 2005 года в местные бюджеты</t>
  </si>
  <si>
    <t xml:space="preserve"> 000 1090100000 0000 110</t>
  </si>
  <si>
    <t xml:space="preserve">  Налог на прибыль организаций, зачислявшийся до 1 января 2005 года в местные бюджеты, мобилизуемый на территориях городских округов</t>
  </si>
  <si>
    <t xml:space="preserve"> 000 1090102004 0000 110</t>
  </si>
  <si>
    <t xml:space="preserve">  Налог на прибыль организаций, зачислявшийся до 1 января 2005 года в местные бюджеты, мобилизуемый на территориях муниципальных районов</t>
  </si>
  <si>
    <t xml:space="preserve"> 000 1090103005 0000 110</t>
  </si>
  <si>
    <t xml:space="preserve">  Платежи за пользование природными ресурсами</t>
  </si>
  <si>
    <t xml:space="preserve"> 000 1090300000 0000 110</t>
  </si>
  <si>
    <t xml:space="preserve">  Платежи за добычу полезных ископаемых</t>
  </si>
  <si>
    <t xml:space="preserve"> 000 1090302000 0000 110</t>
  </si>
  <si>
    <t xml:space="preserve">  Платежи за добычу общераспространенных полезных ископаемых</t>
  </si>
  <si>
    <t xml:space="preserve"> 000 1090302100 0000 110</t>
  </si>
  <si>
    <t xml:space="preserve">  Платежи за добычу общераспространенных полезных ископаемых, мобилизуемые на территориях муниципальных районов</t>
  </si>
  <si>
    <t xml:space="preserve"> 000 1090302105 0000 110</t>
  </si>
  <si>
    <t xml:space="preserve">  Платежи за добычу подземных вод</t>
  </si>
  <si>
    <t xml:space="preserve"> 000 1090302301 0000 110</t>
  </si>
  <si>
    <t xml:space="preserve">  Отчисления на воспроизводство минерально-сырьевой базы</t>
  </si>
  <si>
    <t xml:space="preserve"> 000 1090308000 0000 110</t>
  </si>
  <si>
    <t xml:space="preserve">  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</si>
  <si>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 xml:space="preserve"> 000 1090308302 0000 110</t>
  </si>
  <si>
    <t xml:space="preserve">  Налоги на имущество</t>
  </si>
  <si>
    <t xml:space="preserve"> 000 1090400000 0000 110</t>
  </si>
  <si>
    <t xml:space="preserve">  Налог на имущество предприятий</t>
  </si>
  <si>
    <t xml:space="preserve"> 000 1090401002 0000 110</t>
  </si>
  <si>
    <t xml:space="preserve">  Налог на пользователей автомобильных дорог</t>
  </si>
  <si>
    <t xml:space="preserve"> 000 1090403001 0000 110</t>
  </si>
  <si>
    <t xml:space="preserve">  Налог с имущества, переходящего в порядке наследования или дарения</t>
  </si>
  <si>
    <t xml:space="preserve"> 000 1090404001 0000 110</t>
  </si>
  <si>
    <t xml:space="preserve">  Земельный налог (по обязательствам, возникшим до 1 января 2006 года)</t>
  </si>
  <si>
    <t xml:space="preserve"> 000 1090405000 0000 110</t>
  </si>
  <si>
    <t xml:space="preserve">  Земельный налог (по обязательствам, возникшим до 1 января 2006 года), мобилизуемый на территориях городских округов</t>
  </si>
  <si>
    <t xml:space="preserve"> 000 1090405204 0000 110</t>
  </si>
  <si>
    <t xml:space="preserve">  Земельный налог (по обязательствам, возникшим до 1 января 2006 года), мобилизуемый на территориях муниципальных округов</t>
  </si>
  <si>
    <t xml:space="preserve"> 000 1090405214 0000 110</t>
  </si>
  <si>
    <t xml:space="preserve">  Земельный налог (по обязательствам, возникшим до 1 января 2006 года), мобилизуемый на территориях сельских поселений</t>
  </si>
  <si>
    <t xml:space="preserve"> 000 1090405310 0000 110</t>
  </si>
  <si>
    <t xml:space="preserve">  Земельный налог (по обязательствам, возникшим до 1 января 2006 года), мобилизуемый на территориях городских поселений</t>
  </si>
  <si>
    <t xml:space="preserve"> 000 1090405313 0000 110</t>
  </si>
  <si>
    <t xml:space="preserve">  Прочие налоги и сборы (по отмененным налогам и сборам субъектов Российской Федерации)</t>
  </si>
  <si>
    <t xml:space="preserve"> 000 1090600002 0000 110</t>
  </si>
  <si>
    <t xml:space="preserve">  Налог с продаж</t>
  </si>
  <si>
    <t xml:space="preserve"> 000 1090601002 0000 110</t>
  </si>
  <si>
    <t xml:space="preserve">  Прочие налоги и сборы (по отмененным местным налогам и сборам)</t>
  </si>
  <si>
    <t xml:space="preserve"> 000 1090700000 0000 110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</si>
  <si>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</si>
  <si>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 xml:space="preserve"> 000 1090703000 0000 110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</si>
  <si>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</si>
  <si>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 xml:space="preserve"> 000 1090703305 0000 110</t>
  </si>
  <si>
    <t xml:space="preserve">  Прочие местные налоги и сборы</t>
  </si>
  <si>
    <t xml:space="preserve"> 000 1090705000 0000 110</t>
  </si>
  <si>
    <t xml:space="preserve">  Прочие местные налоги и сборы, мобилизуемые на территориях муниципальных районов</t>
  </si>
  <si>
    <t xml:space="preserve"> 000 1090705305 0000 110</t>
  </si>
  <si>
    <t xml:space="preserve">  Налог, взимаемый в виде стоимости патента в связи с применением упрощенной системы налогообложения</t>
  </si>
  <si>
    <t xml:space="preserve"> 000 1091100002 0000 110</t>
  </si>
  <si>
    <t xml:space="preserve"> 000 1091101002 0000 110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</si>
  <si>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</si>
  <si>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</si>
  <si>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</si>
  <si>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</si>
  <si>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</si>
  <si>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</si>
  <si>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</si>
  <si>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 xml:space="preserve"> 000 1110104004 0000 120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</si>
  <si>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округам</t>
  </si>
  <si>
    <t xml:space="preserve"> 000 1110104014 0000 120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</si>
  <si>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</si>
  <si>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</si>
  <si>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 xml:space="preserve">  Доходы от размещения средств бюджетов</t>
  </si>
  <si>
    <t xml:space="preserve"> 000 1110200000 0000 120</t>
  </si>
  <si>
    <t xml:space="preserve">  Доходы от операций по управлению остатками средств на едином казначейском счете, зачисляемые в бюджеты бюджетной системы Российской Федерации</t>
  </si>
  <si>
    <t xml:space="preserve"> 000 1110210000 0000 120</t>
  </si>
  <si>
    <t xml:space="preserve">  Доходы от операций по управлению остатками средств на едином казначейском счете, зачисляемые в бюджеты субъектов Российской Федерации</t>
  </si>
  <si>
    <t xml:space="preserve"> 000 1110210202 0000 120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</si>
  <si>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</si>
  <si>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</si>
  <si>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</si>
  <si>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</si>
  <si>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</si>
  <si>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 xml:space="preserve"> 000 1110501204 0000 120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</si>
  <si>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</si>
  <si>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000 1110501214 0000 120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</si>
  <si>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</si>
  <si>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</si>
  <si>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</si>
  <si>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</si>
  <si>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</si>
  <si>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</si>
  <si>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</si>
  <si>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</si>
  <si>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</si>
  <si>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 xml:space="preserve"> 000 1110502404 0000 120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</si>
  <si>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</si>
  <si>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000 1110502414 0000 120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</si>
  <si>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</si>
  <si>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</si>
  <si>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</si>
  <si>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 xml:space="preserve"> 000 1110502510 0000 120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</si>
  <si>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</si>
  <si>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 xml:space="preserve"> 000 1110502513 0000 120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</si>
  <si>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</si>
  <si>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</si>
  <si>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</si>
  <si>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</si>
  <si>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 xml:space="preserve">  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</si>
  <si>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 xml:space="preserve"> 000 1110503404 0000 120</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</si>
  <si>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</si>
  <si>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 000 1110503414 0000 120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</si>
  <si>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</si>
  <si>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</si>
  <si>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 xml:space="preserve">  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</si>
  <si>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 xml:space="preserve"> 000 1110503510 0000 120</t>
  </si>
  <si>
    <t xml:space="preserve">  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</si>
  <si>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 xml:space="preserve"> 000 1110503513 0000 120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</si>
  <si>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</si>
  <si>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</si>
  <si>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</si>
  <si>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</si>
  <si>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 xml:space="preserve">  Доходы от сдачи в аренду имущества, составляющего казну городских округов (за исключением земельных участков)</t>
  </si>
  <si>
    <t xml:space="preserve"> 000 1110507404 0000 120</t>
  </si>
  <si>
    <t xml:space="preserve">  Доходы от сдачи в аренду имущества, составляющего казну муниципальных округов (за исключением земельных участков)</t>
  </si>
  <si>
    <t xml:space="preserve"> 000 1110507414 0000 120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</si>
  <si>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</si>
  <si>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</si>
  <si>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Доходы от сдачи в аренду имущества, составляющего казну сельских поселений (за исключением земельных участков)</t>
  </si>
  <si>
    <t xml:space="preserve"> 000 1110507510 0000 120</t>
  </si>
  <si>
    <t xml:space="preserve">  Доходы от сдачи в аренду имущества, составляющего казну городских поселений (за исключением земельных участков)</t>
  </si>
  <si>
    <t xml:space="preserve"> 000 1110507513 0000 120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</si>
  <si>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</si>
  <si>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</si>
  <si>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</si>
  <si>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</si>
  <si>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</si>
  <si>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 xml:space="preserve"> 000 1110531204 0000 120</t>
  </si>
  <si>
    <t xml:space="preserve">  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</si>
  <si>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000 1110531214 0000 120</t>
  </si>
  <si>
    <t xml:space="preserve">  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</si>
  <si>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000 1110531305 0000 120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</si>
  <si>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</si>
  <si>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000 1110531313 0000 120</t>
  </si>
  <si>
    <t xml:space="preserve">  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t>
  </si>
  <si>
    <t xml:space="preserve"> 000 1110531410 0000 120</t>
  </si>
  <si>
    <t xml:space="preserve">  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</si>
  <si>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000 1110531413 0000 120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</si>
  <si>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</si>
  <si>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 000 1110532000 0000 120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</si>
  <si>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</si>
  <si>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 xml:space="preserve"> 000 1110532404 0000 120</t>
  </si>
  <si>
    <t xml:space="preserve">  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сельских поселений</t>
  </si>
  <si>
    <t xml:space="preserve"> 000 1110532510 0000 120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</si>
  <si>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</si>
  <si>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</si>
  <si>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</si>
  <si>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</si>
  <si>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</si>
  <si>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</si>
  <si>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</si>
  <si>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 xml:space="preserve"> 000 1110701404 0000 120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</si>
  <si>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</si>
  <si>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 xml:space="preserve"> 000 1110701414 0000 120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</si>
  <si>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</si>
  <si>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</si>
  <si>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</si>
  <si>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 xml:space="preserve"> 000 1110701513 0000 120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</si>
  <si>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</si>
  <si>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</si>
  <si>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</si>
  <si>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</si>
  <si>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</si>
  <si>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</si>
  <si>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 xml:space="preserve">  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</si>
  <si>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000 1110904404 0000 120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</si>
  <si>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</si>
  <si>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000 1110904414 0000 120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</si>
  <si>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</si>
  <si>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</si>
  <si>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</si>
  <si>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000 1110904510 0000 120</t>
  </si>
  <si>
    <t xml:space="preserve">  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</si>
  <si>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000 1110904513 0000 120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</si>
  <si>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</si>
  <si>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 xml:space="preserve"> 000 1110908000 0000 120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</si>
  <si>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</si>
  <si>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 xml:space="preserve"> 000 1110908004 0000 120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</si>
  <si>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</si>
  <si>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 xml:space="preserve"> 000 1110908005 0000 120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</si>
  <si>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сельских поселений, и на землях или земельных участках, государственная собственность на которые не разграничена</t>
  </si>
  <si>
    <t xml:space="preserve"> 000 1110908010 0000 120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</si>
  <si>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поселений, и на землях или земельных участках, государственная собственность на которые не разграничена</t>
  </si>
  <si>
    <t xml:space="preserve"> 000 1110908013 0000 120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</si>
  <si>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</si>
  <si>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 xml:space="preserve"> 000 1110908014 0000 120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</si>
  <si>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</si>
  <si>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</si>
  <si>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</si>
  <si>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</si>
  <si>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</si>
  <si>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</si>
  <si>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</si>
  <si>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</si>
  <si>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</si>
  <si>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</si>
  <si>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</si>
  <si>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</si>
  <si>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</si>
  <si>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</si>
  <si>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</si>
  <si>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</si>
  <si>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 xml:space="preserve">  Платежи при пользовании недрами</t>
  </si>
  <si>
    <t xml:space="preserve"> 000 1120200000 0000 120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</si>
  <si>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</si>
  <si>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</si>
  <si>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</si>
  <si>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</si>
  <si>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 xml:space="preserve">  Регулярные платежи за пользование недрами при пользовании недрами на территории Российской Федерации</t>
  </si>
  <si>
    <t xml:space="preserve"> 000 1120203001 0000 120</t>
  </si>
  <si>
    <t xml:space="preserve">  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</si>
  <si>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 xml:space="preserve"> 000 1120205001 0000 120</t>
  </si>
  <si>
    <t xml:space="preserve">  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</si>
  <si>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000 1120205201 0000 120</t>
  </si>
  <si>
    <t xml:space="preserve">  Плата за использование лесов</t>
  </si>
  <si>
    <t xml:space="preserve"> 000 1120400000 0000 120</t>
  </si>
  <si>
    <t xml:space="preserve">  Плата за использование лесов, расположенных на землях лесного фонда</t>
  </si>
  <si>
    <t xml:space="preserve"> 000 1120401000 0000 120</t>
  </si>
  <si>
    <t xml:space="preserve">  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</si>
  <si>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000 1120401302 0000 120</t>
  </si>
  <si>
    <t xml:space="preserve">  Плата за использование лесов, расположенных на землях лесного фонда, в части, превышающей минимальный размер арендной платы</t>
  </si>
  <si>
    <t xml:space="preserve"> 000 1120401402 0000 120</t>
  </si>
  <si>
    <t xml:space="preserve">  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</si>
  <si>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</si>
  <si>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</si>
  <si>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</si>
  <si>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</si>
  <si>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</si>
  <si>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</si>
  <si>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</si>
  <si>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 xml:space="preserve">  Плата за предоставление сведений из Единого государственного реестра недвижимости</t>
  </si>
  <si>
    <t xml:space="preserve"> 000 1130103101 0000 130</t>
  </si>
  <si>
    <t xml:space="preserve">  Плата за предоставление информации из реестра дисквалифицированных лиц</t>
  </si>
  <si>
    <t xml:space="preserve"> 000 1130119001 0000 130</t>
  </si>
  <si>
    <t xml:space="preserve">  Плата за предоставление сведений, документов, содержащихся в государственных реестрах (регистрах)</t>
  </si>
  <si>
    <t xml:space="preserve"> 000 1130140001 0000 130</t>
  </si>
  <si>
    <t xml:space="preserve">  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</si>
  <si>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</si>
  <si>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 xml:space="preserve">  Плата за оказание услуг по присоединению объектов дорожного сервиса к автомобильным дорогам общего пользования</t>
  </si>
  <si>
    <t xml:space="preserve"> 000 1130150000 0000 130</t>
  </si>
  <si>
    <t xml:space="preserve">  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</si>
  <si>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 xml:space="preserve"> 000 1130153004 0000 130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</si>
  <si>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</si>
  <si>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</si>
  <si>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субъектов Российской Федерации</t>
  </si>
  <si>
    <t xml:space="preserve"> 000 1130199202 0000 130</t>
  </si>
  <si>
    <t xml:space="preserve">  Прочие доходы от оказания платных услуг (работ) получателями средств бюджетов городских округов</t>
  </si>
  <si>
    <t xml:space="preserve"> 000 1130199404 0000 130</t>
  </si>
  <si>
    <t xml:space="preserve">  Прочие доходы от оказания платных услуг (работ) получателями средств бюджетов муниципальных районов</t>
  </si>
  <si>
    <t xml:space="preserve"> 000 1130199505 0000 130</t>
  </si>
  <si>
    <t xml:space="preserve">  Доходы от компенсации затрат государства</t>
  </si>
  <si>
    <t xml:space="preserve"> 000 1130200000 0000 130</t>
  </si>
  <si>
    <t xml:space="preserve">  Доходы, поступающие в порядке возмещения бюджету субъекта Российской Федерации расходов, направленных на покрытие процессуальных издержек</t>
  </si>
  <si>
    <t xml:space="preserve"> 000 1130204001 0000 130</t>
  </si>
  <si>
    <t xml:space="preserve">  Доходы, поступающие в порядке возмещения расходов, понесенных в связи с эксплуатацией имущества</t>
  </si>
  <si>
    <t xml:space="preserve"> 000 1130206000 0000 130</t>
  </si>
  <si>
    <t xml:space="preserve">  Доходы, поступающие в порядке возмещения расходов, понесенных в связи с эксплуатацией имущества субъектов Российской Федерации</t>
  </si>
  <si>
    <t xml:space="preserve"> 000 1130206202 0000 130</t>
  </si>
  <si>
    <t xml:space="preserve">  Доходы, поступающие в порядке возмещения расходов, понесенных в связи с эксплуатацией имущества городских округов</t>
  </si>
  <si>
    <t xml:space="preserve"> 000 1130206404 0000 130</t>
  </si>
  <si>
    <t xml:space="preserve">  Доходы, поступающие в порядке возмещения расходов, понесенных в связи с эксплуатацией имущества муниципальных округов</t>
  </si>
  <si>
    <t xml:space="preserve"> 000 1130206414 0000 130</t>
  </si>
  <si>
    <t xml:space="preserve">  Доходы, поступающие в порядке возмещения расходов, понесенных в связи с эксплуатацией имущества муниципальных районов</t>
  </si>
  <si>
    <t xml:space="preserve"> 000 1130206505 0000 130</t>
  </si>
  <si>
    <t xml:space="preserve">  Доходы, поступающие в порядке возмещения расходов, понесенных в связи с эксплуатацией имущества сельских поселений</t>
  </si>
  <si>
    <t xml:space="preserve"> 000 1130206510 0000 130</t>
  </si>
  <si>
    <t xml:space="preserve">  Доходы, поступающие в порядке возмещения расходов, понесенных в связи с эксплуатацией имущества городских поселений</t>
  </si>
  <si>
    <t xml:space="preserve"> 000 1130206513 0000 130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</si>
  <si>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</si>
  <si>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</si>
  <si>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субъектов Российской Федерации</t>
  </si>
  <si>
    <t xml:space="preserve"> 000 1130299202 0000 130</t>
  </si>
  <si>
    <t xml:space="preserve">  Прочие доходы от компенсации затрат бюджетов городских округов</t>
  </si>
  <si>
    <t xml:space="preserve"> 000 1130299404 0000 130</t>
  </si>
  <si>
    <t xml:space="preserve">  Прочие доходы от компенсации затрат бюджетов муниципальных округов</t>
  </si>
  <si>
    <t xml:space="preserve"> 000 1130299414 0000 130</t>
  </si>
  <si>
    <t xml:space="preserve">  Прочие доходы от компенсации затрат бюджетов муниципальных районов</t>
  </si>
  <si>
    <t xml:space="preserve"> 000 1130299505 0000 130</t>
  </si>
  <si>
    <t xml:space="preserve">  Прочие доходы от компенсации затрат бюджетов сельских поселений</t>
  </si>
  <si>
    <t xml:space="preserve"> 000 1130299510 0000 130</t>
  </si>
  <si>
    <t xml:space="preserve">  Прочие доходы от компенсации затрат бюджетов городских поселений</t>
  </si>
  <si>
    <t xml:space="preserve"> 000 1130299513 0000 130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</si>
  <si>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</si>
  <si>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</si>
  <si>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</si>
  <si>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</si>
  <si>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</si>
  <si>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000 1140202002 0000 410</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</si>
  <si>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</si>
  <si>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000 1140202302 0000 410</t>
  </si>
  <si>
    <t xml:space="preserve">  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</si>
  <si>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 xml:space="preserve"> 000 1140202802 0000 410</t>
  </si>
  <si>
    <t xml:space="preserve">  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</si>
  <si>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</si>
  <si>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 xml:space="preserve">  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</si>
  <si>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</si>
  <si>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 xml:space="preserve">  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</si>
  <si>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000 1140204004 0000 410</t>
  </si>
  <si>
    <t xml:space="preserve">  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</si>
  <si>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000 1140204204 0000 410</t>
  </si>
  <si>
    <t xml:space="preserve">  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</si>
  <si>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000 1140204304 0000 410</t>
  </si>
  <si>
    <t xml:space="preserve">  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</si>
  <si>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000 1140204014 0000 410</t>
  </si>
  <si>
    <t xml:space="preserve">  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</si>
  <si>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000 1140204314 0000 410</t>
  </si>
  <si>
    <t xml:space="preserve">  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</si>
  <si>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000 1140204014 0000 440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</si>
  <si>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</si>
  <si>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000 1140204214 0000 440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</si>
  <si>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</si>
  <si>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</si>
  <si>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</si>
  <si>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</si>
  <si>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</si>
  <si>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</si>
  <si>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 xml:space="preserve">  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</si>
  <si>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000 1140205005 0000 440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</si>
  <si>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</si>
  <si>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000 1140205205 0000 440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</si>
  <si>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</si>
  <si>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000 1140205305 0000 440</t>
  </si>
  <si>
    <t xml:space="preserve">  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</si>
  <si>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000 1140205010 0000 410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</si>
  <si>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</si>
  <si>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000 1140205310 0000 410</t>
  </si>
  <si>
    <t xml:space="preserve">  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</si>
  <si>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000 1140205010 0000 440</t>
  </si>
  <si>
    <t xml:space="preserve">  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</si>
  <si>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000 1140205210 0000 440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</si>
  <si>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</si>
  <si>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000 1140205310 0000 440</t>
  </si>
  <si>
    <t xml:space="preserve">  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</si>
  <si>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000 1140205013 0000 410</t>
  </si>
  <si>
    <t xml:space="preserve">  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</si>
  <si>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000 1140205213 0000 410</t>
  </si>
  <si>
    <t xml:space="preserve">  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</si>
  <si>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000 1140205313 0000 410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</si>
  <si>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</si>
  <si>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</si>
  <si>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</si>
  <si>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</si>
  <si>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</si>
  <si>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 xml:space="preserve"> 000 1140601204 0000 430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</si>
  <si>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</si>
  <si>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000 1140601214 0000 430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</si>
  <si>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</si>
  <si>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</si>
  <si>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</si>
  <si>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</si>
  <si>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</si>
  <si>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</si>
  <si>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</si>
  <si>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</si>
  <si>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 xml:space="preserve">  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</si>
  <si>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 xml:space="preserve"> 000 1140602404 0000 430</t>
  </si>
  <si>
    <t xml:space="preserve">  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</si>
  <si>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 000 1140602414 0000 430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</si>
  <si>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</si>
  <si>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</si>
  <si>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 xml:space="preserve">  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</si>
  <si>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 xml:space="preserve"> 000 1140602510 0000 430</t>
  </si>
  <si>
    <t xml:space="preserve">  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</si>
  <si>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 xml:space="preserve"> 000 1140602513 0000 430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</si>
  <si>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</si>
  <si>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</si>
  <si>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</si>
  <si>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</si>
  <si>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</si>
  <si>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 xml:space="preserve"> 000 1140631204 0000 430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</si>
  <si>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</si>
  <si>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000 1140631214 0000 430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</si>
  <si>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</si>
  <si>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000 1140631305 0000 430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</si>
  <si>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</si>
  <si>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</si>
  <si>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 xml:space="preserve">  Доходы от приватизации имущества, находящегося в государственной и муниципальной собственности</t>
  </si>
  <si>
    <t xml:space="preserve"> 000 1141300000 0000 000</t>
  </si>
  <si>
    <t xml:space="preserve">  Доходы от приватизации имущества, находящегося в собственности городских округов, в части приватизации нефинансовых активов имущества казны</t>
  </si>
  <si>
    <t xml:space="preserve"> 000 1141304004 0000 410</t>
  </si>
  <si>
    <t xml:space="preserve">  Доходы от приватизации имущества, находящегося в собственности сельских поселений, в части приватизации нефинансовых активов имущества казны</t>
  </si>
  <si>
    <t xml:space="preserve"> 000 1141306010 0000 410</t>
  </si>
  <si>
    <t xml:space="preserve">  АДМИНИСТРАТИВНЫЕ ПЛАТЕЖИ И СБОРЫ</t>
  </si>
  <si>
    <t xml:space="preserve"> 000 1150000000 0000 000</t>
  </si>
  <si>
    <t xml:space="preserve">  Платежи, взимаемые государственными и муниципальными органами (организациями) за выполнение определенных функций</t>
  </si>
  <si>
    <t xml:space="preserve"> 000 1150200000 0000 140</t>
  </si>
  <si>
    <t xml:space="preserve">  Платежи, взимаемые государственными органами (организациями) субъектов Российской Федерации за выполнение определенных функций</t>
  </si>
  <si>
    <t xml:space="preserve"> 000 1150202002 0000 140</t>
  </si>
  <si>
    <t xml:space="preserve">  Платежи, взимаемые органами местного самоуправления (организациями) городских округов за выполнение определенных функций</t>
  </si>
  <si>
    <t xml:space="preserve"> 000 1150204004 0000 140</t>
  </si>
  <si>
    <t xml:space="preserve">  Платежи, взимаемые органами местного самоуправления (организациями) муниципальных районов за выполнение определенных функций</t>
  </si>
  <si>
    <t xml:space="preserve"> 000 1150205005 0000 140</t>
  </si>
  <si>
    <t xml:space="preserve">  Платежи, взимаемые органами местного самоуправления (организациями) городских поселений за выполнение определенных функций</t>
  </si>
  <si>
    <t xml:space="preserve"> 000 1150205013 0000 140</t>
  </si>
  <si>
    <t xml:space="preserve">  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</si>
  <si>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 xml:space="preserve"> 000 1150700001 0000 140</t>
  </si>
  <si>
    <t xml:space="preserve">  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</si>
  <si>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 xml:space="preserve"> 000 1150702001 0000 140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</si>
  <si>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</si>
  <si>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</si>
  <si>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</si>
  <si>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</si>
  <si>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</si>
  <si>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</si>
  <si>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</si>
  <si>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</si>
  <si>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</si>
  <si>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</si>
  <si>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</si>
  <si>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</si>
  <si>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</si>
  <si>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</si>
  <si>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</si>
  <si>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000 1160107201 0000 140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</si>
  <si>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</si>
  <si>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</si>
  <si>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</si>
  <si>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 000 1160107401 0000 140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</si>
  <si>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</si>
  <si>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</si>
  <si>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</si>
  <si>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</si>
  <si>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</si>
  <si>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</si>
  <si>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</si>
  <si>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 xml:space="preserve"> 000 1160108401 0000 140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</si>
  <si>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</si>
  <si>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</si>
  <si>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</si>
  <si>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000 1160109201 0000 140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</si>
  <si>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</si>
  <si>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000 1160109301 0000 140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</si>
  <si>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</si>
  <si>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 xml:space="preserve"> 000 1160110001 0000 140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</si>
  <si>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</si>
  <si>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 xml:space="preserve"> 000 1160110301 0000 140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</si>
  <si>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</si>
  <si>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</si>
  <si>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</si>
  <si>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000 1160111201 0000 140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</si>
  <si>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</si>
  <si>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 xml:space="preserve"> 000 1160111301 0000 140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</si>
  <si>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</si>
  <si>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</si>
  <si>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</si>
  <si>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 xml:space="preserve"> 000 1160112101 0000 140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</si>
  <si>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</si>
  <si>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</si>
  <si>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</si>
  <si>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</si>
  <si>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</si>
  <si>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</si>
  <si>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</si>
  <si>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</si>
  <si>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</si>
  <si>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000 1160114201 0000 140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</si>
  <si>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</si>
  <si>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</si>
  <si>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</si>
  <si>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</si>
  <si>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</si>
  <si>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000 1160115201 0000 140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</si>
  <si>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</si>
  <si>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</si>
  <si>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</si>
  <si>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 xml:space="preserve"> 000 1160115401 0000 140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</si>
  <si>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</si>
  <si>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 xml:space="preserve"> 000 1160115701 0000 140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</si>
  <si>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</si>
  <si>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 xml:space="preserve"> 000 1160116001 0000 140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</si>
  <si>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</si>
  <si>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 xml:space="preserve"> 000 1160116301 0000 140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</si>
  <si>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</si>
  <si>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</si>
  <si>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</si>
  <si>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</si>
  <si>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</si>
  <si>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 xml:space="preserve"> 000 1160118001 0000 140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</si>
  <si>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</si>
  <si>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 000 1160118301 0000 140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</si>
  <si>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</si>
  <si>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</si>
  <si>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</si>
  <si>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000 1160119201 0000 140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</si>
  <si>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</si>
  <si>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</si>
  <si>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</si>
  <si>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 xml:space="preserve"> 000 1160119401 0000 140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</si>
  <si>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</si>
  <si>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</si>
  <si>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</si>
  <si>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</si>
  <si>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t>
  </si>
  <si>
    <t xml:space="preserve"> 000 1160120501 0000 140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</si>
  <si>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</si>
  <si>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 xml:space="preserve"> 000 1160124001 0000 140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</si>
  <si>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</si>
  <si>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 xml:space="preserve"> 000 1160124201 0000 140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</si>
  <si>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</si>
  <si>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</si>
  <si>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</si>
  <si>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000 1160133201 0000 140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</si>
  <si>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</si>
  <si>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</si>
  <si>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 xml:space="preserve">  Административные штрафы, установленные законами субъектов Российской Федерации об административных правонарушениях</t>
  </si>
  <si>
    <t xml:space="preserve"> 000 1160200002 0000 140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</si>
  <si>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</si>
  <si>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 xml:space="preserve"> 000 1160201002 0000 140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</si>
  <si>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</si>
  <si>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 000 1160202002 0000 140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</si>
  <si>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</si>
  <si>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</si>
  <si>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</si>
  <si>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</si>
  <si>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</si>
  <si>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 xml:space="preserve"> 000 1160701002 0000 140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</si>
  <si>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</si>
  <si>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 xml:space="preserve"> 000 1160701004 0000 140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</si>
  <si>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</si>
  <si>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</si>
  <si>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</si>
  <si>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 xml:space="preserve"> 000 1160701010 0000 140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</si>
  <si>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</si>
  <si>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 xml:space="preserve"> 000 1160701013 0000 140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</si>
  <si>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</si>
  <si>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000 1160703000 0000 140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</si>
  <si>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</si>
  <si>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000 1160703002 0000 140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</si>
  <si>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</si>
  <si>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</si>
  <si>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</si>
  <si>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000 1160709002 0000 140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</si>
  <si>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</si>
  <si>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 xml:space="preserve"> 000 1160709004 0000 140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</si>
  <si>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</si>
  <si>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</si>
  <si>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</si>
  <si>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 xml:space="preserve"> 000 1160709010 0000 140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</si>
  <si>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</si>
  <si>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 xml:space="preserve"> 000 1160709013 0000 140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</si>
  <si>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</si>
  <si>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 xml:space="preserve"> 000 1160709014 0000 140</t>
  </si>
  <si>
    <t xml:space="preserve">  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</si>
  <si>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 xml:space="preserve"> 000 1160900000 0000 140</t>
  </si>
  <si>
    <t xml:space="preserve">  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</si>
  <si>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 xml:space="preserve"> 000 1160903002 0000 140</t>
  </si>
  <si>
    <t xml:space="preserve">  Денежные средства, изымаемые в собственность муниципального района в соответствии с решениями судов (за исключением обвинительных приговоров судов)</t>
  </si>
  <si>
    <t xml:space="preserve"> 000 1160904005 0000 140</t>
  </si>
  <si>
    <t xml:space="preserve">  Платежи в целях возмещения причиненного ущерба (убытков)</t>
  </si>
  <si>
    <t xml:space="preserve"> 000 1161000000 0000 140</t>
  </si>
  <si>
    <t xml:space="preserve">  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</si>
  <si>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000 1161002002 0000 140</t>
  </si>
  <si>
    <t xml:space="preserve">  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</si>
  <si>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 xml:space="preserve"> 000 1161002102 0000 140</t>
  </si>
  <si>
    <t xml:space="preserve">  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</si>
  <si>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000 1161002202 0000 140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</si>
  <si>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</si>
  <si>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000 1161003004 0000 140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</si>
  <si>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</si>
  <si>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000 1161003005 0000 140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</si>
  <si>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</si>
  <si>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000 1161003010 0000 140</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</si>
  <si>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района</t>
  </si>
  <si>
    <t xml:space="preserve"> 000 1161003105 0000 140</t>
  </si>
  <si>
    <t xml:space="preserve">  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</si>
  <si>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000 1161003204 0000 140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</si>
  <si>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</si>
  <si>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000 1161003205 0000 140</t>
  </si>
  <si>
    <t xml:space="preserve">  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</si>
  <si>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000 1161003210 0000 140</t>
  </si>
  <si>
    <t xml:space="preserve">  Платежи в целях возмещения убытков, причиненных уклонением от заключения муниципального контракта</t>
  </si>
  <si>
    <t xml:space="preserve"> 000 1161006000 0000 140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</si>
  <si>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</si>
  <si>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000 1161006104 0000 140</t>
  </si>
  <si>
    <t xml:space="preserve">  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</si>
  <si>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000 1161006105 0000 140</t>
  </si>
  <si>
    <t xml:space="preserve">  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</si>
  <si>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000 1161006110 0000 140</t>
  </si>
  <si>
    <t xml:space="preserve">  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</si>
  <si>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000 1161006113 0000 140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</si>
  <si>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</si>
  <si>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000 1161006204 0000 140</t>
  </si>
  <si>
    <t xml:space="preserve">  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</si>
  <si>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000 1161006213 0000 140</t>
  </si>
  <si>
    <t xml:space="preserve">  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</si>
  <si>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 xml:space="preserve"> 000 1161008000 0000 140</t>
  </si>
  <si>
    <t xml:space="preserve">  Платежи в целях возмещения ущерба при расторжении муниципального контракта, заключенного с муниципальным органом городского поселения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</si>
  <si>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 xml:space="preserve"> 000 1161008113 0000 140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</si>
  <si>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</si>
  <si>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</si>
  <si>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</si>
  <si>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 xml:space="preserve"> 000 1161010002 0000 140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</si>
  <si>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</si>
  <si>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 xml:space="preserve"> 000 1161010004 0000 140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</si>
  <si>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</si>
  <si>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 xml:space="preserve"> 000 1161010005 0000 140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</si>
  <si>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</si>
  <si>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</si>
  <si>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</si>
  <si>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 000 1161012201 0000 140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</si>
  <si>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</si>
  <si>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</si>
  <si>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</si>
  <si>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</si>
  <si>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</si>
  <si>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</si>
  <si>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</si>
  <si>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 xml:space="preserve"> 000 1161105001 0000 140</t>
  </si>
  <si>
    <t xml:space="preserve">  Платежи, уплачиваемые в целях возмещения вреда, причиняемого автомобильным дорогам</t>
  </si>
  <si>
    <t xml:space="preserve"> 000 1161106001 0000 140</t>
  </si>
  <si>
    <t xml:space="preserve">  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</si>
  <si>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 xml:space="preserve"> 000 1161106301 0000 140</t>
  </si>
  <si>
    <t xml:space="preserve">  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</si>
  <si>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 xml:space="preserve"> 000 1161106401 0000 140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</si>
  <si>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</si>
  <si>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</si>
  <si>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</si>
  <si>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</si>
  <si>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субъектов Российской Федерации</t>
  </si>
  <si>
    <t xml:space="preserve"> 000 1170102002 0000 180</t>
  </si>
  <si>
    <t xml:space="preserve">  Невыясненные поступления, зачисляемые в бюджеты городских округов</t>
  </si>
  <si>
    <t xml:space="preserve"> 000 1170104004 0000 180</t>
  </si>
  <si>
    <t xml:space="preserve">  Невыясненные поступления, зачисляемые в бюджеты муниципальных районов</t>
  </si>
  <si>
    <t xml:space="preserve"> 000 1170105005 0000 180</t>
  </si>
  <si>
    <t xml:space="preserve">  Невыясненные поступления, зачисляемые в бюджеты сельских поселений</t>
  </si>
  <si>
    <t xml:space="preserve"> 000 1170105010 0000 180</t>
  </si>
  <si>
    <t xml:space="preserve">  Невыясненные поступления, зачисляемые в бюджеты городских поселений</t>
  </si>
  <si>
    <t xml:space="preserve"> 000 1170105013 0000 180</t>
  </si>
  <si>
    <t xml:space="preserve">  Прочие неналоговые доходы</t>
  </si>
  <si>
    <t xml:space="preserve"> 000 1170500000 0000 180</t>
  </si>
  <si>
    <t xml:space="preserve">  Прочие неналоговые доходы бюджетов субъектов Российской Федерации</t>
  </si>
  <si>
    <t xml:space="preserve"> 000 1170502002 0000 180</t>
  </si>
  <si>
    <t xml:space="preserve">  Прочие неналоговые доходы бюджетов городских округов</t>
  </si>
  <si>
    <t xml:space="preserve"> 000 1170504004 0000 180</t>
  </si>
  <si>
    <t xml:space="preserve">  Прочие неналоговые доходы бюджетов муниципальных районов</t>
  </si>
  <si>
    <t xml:space="preserve"> 000 1170505005 0000 180</t>
  </si>
  <si>
    <t xml:space="preserve">  Прочие неналоговые доходы бюджетов сельских поселений</t>
  </si>
  <si>
    <t xml:space="preserve"> 000 1170505010 0000 180</t>
  </si>
  <si>
    <t xml:space="preserve">  Прочие неналоговые доходы бюджетов городских поселений</t>
  </si>
  <si>
    <t xml:space="preserve"> 000 1170505013 0000 180</t>
  </si>
  <si>
    <t xml:space="preserve">  Средства самообложения граждан</t>
  </si>
  <si>
    <t xml:space="preserve"> 000 1171400000 0000 150</t>
  </si>
  <si>
    <t xml:space="preserve">  Средства самообложения граждан, зачисляемые в бюджеты сельских поселений</t>
  </si>
  <si>
    <t xml:space="preserve"> 000 1171403010 0000 150</t>
  </si>
  <si>
    <t xml:space="preserve">  Инициативные платежи</t>
  </si>
  <si>
    <t xml:space="preserve"> 000 1171500000 0000 150</t>
  </si>
  <si>
    <t xml:space="preserve">  Инициативные платежи, зачисляемые в бюджеты городских округов</t>
  </si>
  <si>
    <t xml:space="preserve"> 000 1171502004 0000 150</t>
  </si>
  <si>
    <t xml:space="preserve">  Инициативные платежи, зачисляемые в бюджеты муниципальных округов</t>
  </si>
  <si>
    <t xml:space="preserve"> 000 1171502014 0000 150</t>
  </si>
  <si>
    <t xml:space="preserve">  Инициативные платежи, зачисляемые в бюджеты муниципальных районов</t>
  </si>
  <si>
    <t xml:space="preserve"> 000 1171503005 0000 150</t>
  </si>
  <si>
    <t xml:space="preserve">  Инициативные платежи, зачисляемые в бюджеты сельских поселений</t>
  </si>
  <si>
    <t xml:space="preserve"> 000 1171503010 0000 150</t>
  </si>
  <si>
    <t xml:space="preserve">  Инициативные платежи, зачисляемые в бюджеты городских поселений</t>
  </si>
  <si>
    <t xml:space="preserve"> 000 1171503013 0000 150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</si>
  <si>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</si>
  <si>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</si>
  <si>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</si>
  <si>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</si>
  <si>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</si>
  <si>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</si>
  <si>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</si>
  <si>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</si>
  <si>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бюджетам субъектов Российской Федерации на выравнивание бюджетной обеспеченности</t>
  </si>
  <si>
    <t xml:space="preserve"> 000 2021500102 0000 150</t>
  </si>
  <si>
    <t xml:space="preserve">  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</si>
  <si>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000 2021500900 0000 150</t>
  </si>
  <si>
    <t xml:space="preserve">  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</si>
  <si>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000 2021500902 0000 150</t>
  </si>
  <si>
    <t xml:space="preserve">  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</si>
  <si>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 xml:space="preserve"> 000 2021554902 0000 150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</si>
  <si>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</si>
  <si>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</si>
  <si>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софинансирование капитальных вложений в объекты муниципальной собственности</t>
  </si>
  <si>
    <t xml:space="preserve"> 000 2022007700 0000 150</t>
  </si>
  <si>
    <t xml:space="preserve">  Субсидии бюджетам муниципальных районов на софинансирование капитальных вложений в объекты муниципальной собственности</t>
  </si>
  <si>
    <t xml:space="preserve"> 000 2022007705 0000 150</t>
  </si>
  <si>
    <t xml:space="preserve">  Субсидии бюджетам на реализацию мероприятий по стимулированию программ развития жилищного строительства субъектов Российской Федерации</t>
  </si>
  <si>
    <t xml:space="preserve"> 000 2022502100 0000 150</t>
  </si>
  <si>
    <t xml:space="preserve">  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</si>
  <si>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 xml:space="preserve"> 000 2022502102 0000 150</t>
  </si>
  <si>
    <t xml:space="preserve">  Субсидии бюджетам на поддержку региональных проектов в сфере информационных технологий</t>
  </si>
  <si>
    <t xml:space="preserve"> 000 2022502800 0000 150</t>
  </si>
  <si>
    <t xml:space="preserve">  Субсидии бюджетам субъектов Российской Федерации на поддержку региональных проектов в сфере информационных технологий</t>
  </si>
  <si>
    <t xml:space="preserve"> 000 2022502802 0000 150</t>
  </si>
  <si>
    <t xml:space="preserve">  Субсидии бюджетам на реализацию государственных программ субъектов Российской Федерации в области использования и охраны водных объектов</t>
  </si>
  <si>
    <t xml:space="preserve"> 000 2022506500 0000 150</t>
  </si>
  <si>
    <t xml:space="preserve">  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</si>
  <si>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 xml:space="preserve"> 000 2022506502 0000 150</t>
  </si>
  <si>
    <t xml:space="preserve">  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</si>
  <si>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 xml:space="preserve"> 000 2022508100 0000 150</t>
  </si>
  <si>
    <t xml:space="preserve">  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</si>
  <si>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 xml:space="preserve"> 000 2022508102 0000 150</t>
  </si>
  <si>
    <t xml:space="preserve">  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</si>
  <si>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000 2022508202 0000 150</t>
  </si>
  <si>
    <t xml:space="preserve">  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</si>
  <si>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 000 2022508402 0000 150</t>
  </si>
  <si>
    <t xml:space="preserve">  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</si>
  <si>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000 2022508600 0000 150</t>
  </si>
  <si>
    <t xml:space="preserve">  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</si>
  <si>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000 2022508602 0000 150</t>
  </si>
  <si>
    <t xml:space="preserve">  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</si>
  <si>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000 2022509700 0000 150</t>
  </si>
  <si>
    <t xml:space="preserve">  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</si>
  <si>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000 2022509702 0000 150</t>
  </si>
  <si>
    <t xml:space="preserve">  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</si>
  <si>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000 2022511400 0000 150</t>
  </si>
  <si>
    <t xml:space="preserve">  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</si>
  <si>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000 2022511402 0000 150</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</si>
  <si>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</si>
  <si>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000 2022513800 0000 150</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</si>
  <si>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</si>
  <si>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000 2022513802 0000 150</t>
  </si>
  <si>
    <t xml:space="preserve">  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</si>
  <si>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 000 2022516900 0000 150</t>
  </si>
  <si>
    <t xml:space="preserve">  Субсидии бюджетам субъектов Российской Федерации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</si>
  <si>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 000 2022516902 0000 150</t>
  </si>
  <si>
    <t xml:space="preserve">  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</si>
  <si>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 000 2022518700 0000 150</t>
  </si>
  <si>
    <t xml:space="preserve">  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</si>
  <si>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 000 2022518702 0000 150</t>
  </si>
  <si>
    <t xml:space="preserve">  Субсидии бюджетам на развитие паллиативной медицинской помощи</t>
  </si>
  <si>
    <t xml:space="preserve"> 000 2022520100 0000 150</t>
  </si>
  <si>
    <t xml:space="preserve">  Субсидии бюджетам субъектов Российской Федерации на развитие паллиативной медицинской помощи</t>
  </si>
  <si>
    <t xml:space="preserve"> 000 2022520102 0000 150</t>
  </si>
  <si>
    <t xml:space="preserve">  Субсидии бюджетам на реализацию мероприятий по предупреждению и борьбе с социально значимыми инфекционными заболеваниями</t>
  </si>
  <si>
    <t xml:space="preserve"> 000 2022520200 0000 150</t>
  </si>
  <si>
    <t xml:space="preserve">  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</si>
  <si>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 xml:space="preserve"> 000 2022520202 0000 150</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</si>
  <si>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t>
  </si>
  <si>
    <t xml:space="preserve"> 000 2022521000 0000 150</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</si>
  <si>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t>
  </si>
  <si>
    <t xml:space="preserve"> 000 2022521002 0000 150</t>
  </si>
  <si>
    <t xml:space="preserve">  Субсидии бюджетам на оснащение объектов спортивной инфраструктуры спортивно-технологическим оборудованием</t>
  </si>
  <si>
    <t xml:space="preserve"> 000 2022522800 0000 150</t>
  </si>
  <si>
    <t xml:space="preserve">  Субсидии бюджетам субъектов Российской Федерации на оснащение объектов спортивной инфраструктуры спортивно-технологическим оборудованием</t>
  </si>
  <si>
    <t xml:space="preserve"> 000 2022522802 0000 150</t>
  </si>
  <si>
    <t xml:space="preserve">  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</si>
  <si>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 xml:space="preserve"> 000 2022522900 0000 150</t>
  </si>
  <si>
    <t xml:space="preserve">  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</si>
  <si>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 xml:space="preserve"> 000 2022522902 0000 150</t>
  </si>
  <si>
    <t xml:space="preserve">  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</si>
  <si>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 xml:space="preserve"> 000 2022524200 0000 150</t>
  </si>
  <si>
    <t xml:space="preserve">  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</si>
  <si>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 xml:space="preserve"> 000 2022524202 0000 150</t>
  </si>
  <si>
    <t xml:space="preserve">  Субсидии бюджетам на строительство и реконструкцию (модернизацию) объектов питьевого водоснабжения</t>
  </si>
  <si>
    <t xml:space="preserve"> 000 2022524300 0000 150</t>
  </si>
  <si>
    <t xml:space="preserve">  Субсидии бюджетам субъектов Российской Федерации на строительство и реконструкцию (модернизацию) объектов питьевого водоснабжения</t>
  </si>
  <si>
    <t xml:space="preserve"> 000 2022524302 0000 150</t>
  </si>
  <si>
    <t xml:space="preserve">  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</si>
  <si>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 000 2022525300 0000 150</t>
  </si>
  <si>
    <t xml:space="preserve">  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</si>
  <si>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 000 2022525302 0000 150</t>
  </si>
  <si>
    <t xml:space="preserve">  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</si>
  <si>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000 2022525600 0000 150</t>
  </si>
  <si>
    <t xml:space="preserve">  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</si>
  <si>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000 2022525602 0000 150</t>
  </si>
  <si>
    <t xml:space="preserve">  Субсидии бюджетам на закупку контейнеров для раздельного накопления твердых коммунальных отходов</t>
  </si>
  <si>
    <t xml:space="preserve"> 000 2022526900 0000 150</t>
  </si>
  <si>
    <t xml:space="preserve">  Субсидии бюджетам субъектов Российской Федерации на закупку контейнеров для раздельного накопления твердых коммунальных отходов</t>
  </si>
  <si>
    <t xml:space="preserve"> 000 2022526902 0000 150</t>
  </si>
  <si>
    <t xml:space="preserve">  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</si>
  <si>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 000 2022528102 0000 150</t>
  </si>
  <si>
    <t xml:space="preserve">  Субсидии бюджетам на повышение эффективности службы занятости</t>
  </si>
  <si>
    <t xml:space="preserve"> 000 2022529100 0000 150</t>
  </si>
  <si>
    <t xml:space="preserve">  Субсидии бюджетам субъектов Российской Федерации на повышение эффективности службы занятости</t>
  </si>
  <si>
    <t xml:space="preserve"> 000 2022529102 0000 150</t>
  </si>
  <si>
    <t xml:space="preserve">  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</si>
  <si>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000 2022529900 0000 150</t>
  </si>
  <si>
    <t xml:space="preserve">  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</si>
  <si>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000 2022529902 0000 150</t>
  </si>
  <si>
    <t xml:space="preserve">  Субсидии бюджетам муниципальных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</si>
  <si>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000 2022529905 0000 150</t>
  </si>
  <si>
    <t xml:space="preserve">  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</si>
  <si>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000 2022530202 0000 150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</si>
  <si>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</si>
  <si>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</si>
  <si>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</si>
  <si>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000 2022530402 0000 150</t>
  </si>
  <si>
    <t xml:space="preserve">  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</si>
  <si>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 xml:space="preserve"> 000 2022535900 0000 150</t>
  </si>
  <si>
    <t xml:space="preserve">  Субсидии бюджетам субъектов Российской Федерации на создание (обновление) материально-технической базы образовательных организаций, реализующих программы среднего профессионального образования</t>
  </si>
  <si>
    <t xml:space="preserve"> 000 2022535902 0000 150</t>
  </si>
  <si>
    <t xml:space="preserve">  Субсидии бюджетам на реализацию региональных проектов модернизации первичного звена здравоохранения</t>
  </si>
  <si>
    <t xml:space="preserve"> 000 2022536500 0000 150</t>
  </si>
  <si>
    <t xml:space="preserve">  Субсидии бюджетам субъектов Российской Федерации на реализацию региональных проектов модернизации первичного звена здравоохранения</t>
  </si>
  <si>
    <t xml:space="preserve"> 000 2022536502 0000 150</t>
  </si>
  <si>
    <t xml:space="preserve">  Субсидии бюджетам на развитие транспортной инфраструктуры на сельских территориях</t>
  </si>
  <si>
    <t xml:space="preserve"> 000 2022537200 0000 150</t>
  </si>
  <si>
    <t xml:space="preserve">  Субсидии бюджетам субъектов Российской Федерации на развитие транспортной инфраструктуры на сельских территориях</t>
  </si>
  <si>
    <t xml:space="preserve"> 000 2022537202 0000 150</t>
  </si>
  <si>
    <t xml:space="preserve">  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</si>
  <si>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 xml:space="preserve"> 000 2022539400 0000 150</t>
  </si>
  <si>
    <t xml:space="preserve">  Субсидии бюджетам субъектов Российской Федерации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</si>
  <si>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 xml:space="preserve"> 000 2022539402 0000 150</t>
  </si>
  <si>
    <t xml:space="preserve">  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</si>
  <si>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</si>
  <si>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</si>
  <si>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 000 2022540402 0000 150</t>
  </si>
  <si>
    <t xml:space="preserve">  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</si>
  <si>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000 2022546202 0000 150</t>
  </si>
  <si>
    <t xml:space="preserve">  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</si>
  <si>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</si>
  <si>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 xml:space="preserve">  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</si>
  <si>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000 2022546702 0000 150</t>
  </si>
  <si>
    <t xml:space="preserve">  Субсидии бюджетам на создание системы поддержки фермеров и развитие сельской кооперации</t>
  </si>
  <si>
    <t xml:space="preserve"> 000 2022548000 0000 150</t>
  </si>
  <si>
    <t xml:space="preserve">  Субсидии бюджетам субъектов Российской Федерации на создание системы поддержки фермеров и развитие сельской кооперации</t>
  </si>
  <si>
    <t xml:space="preserve"> 000 2022548002 0000 150</t>
  </si>
  <si>
    <t xml:space="preserve">  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</si>
  <si>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 xml:space="preserve"> 000 2022549100 0000 150</t>
  </si>
  <si>
    <t xml:space="preserve">  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</si>
  <si>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 xml:space="preserve"> 000 2022549102 0000 150</t>
  </si>
  <si>
    <t xml:space="preserve">  Субсидии бюджетам на реализацию мероприятий по обеспечению жильем молодых семей</t>
  </si>
  <si>
    <t xml:space="preserve"> 000 2022549700 0000 150</t>
  </si>
  <si>
    <t xml:space="preserve">  Субсидии бюджетам субъектов Российской Федерации на реализацию мероприятий по обеспечению жильем молодых семей</t>
  </si>
  <si>
    <t xml:space="preserve"> 000 2022549702 0000 150</t>
  </si>
  <si>
    <t xml:space="preserve">  Субсидии бюджетам на стимулирование развития приоритетных подотраслей агропромышленного комплекса и развитие малых форм хозяйствования</t>
  </si>
  <si>
    <t xml:space="preserve"> 000 2022550200 0000 150</t>
  </si>
  <si>
    <t xml:space="preserve">  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</si>
  <si>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 xml:space="preserve"> 000 2022550202 0000 150</t>
  </si>
  <si>
    <t xml:space="preserve">  Субсидии бюджетам на поддержку сельскохозяйственного производства по отдельным подотраслям растениеводства и животноводства</t>
  </si>
  <si>
    <t xml:space="preserve"> 000 2022550800 0000 150</t>
  </si>
  <si>
    <t xml:space="preserve">  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</si>
  <si>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 xml:space="preserve"> 000 2022550802 0000 150</t>
  </si>
  <si>
    <t xml:space="preserve">  Субсидии бюджетам на развитие сети учреждений культурно-досугового типа</t>
  </si>
  <si>
    <t xml:space="preserve"> 000 2022551300 0000 150</t>
  </si>
  <si>
    <t xml:space="preserve">  Субсидии бюджетам субъектов Российской Федерации на развитие сети учреждений культурно-досугового типа</t>
  </si>
  <si>
    <t xml:space="preserve"> 000 2022551302 0000 150</t>
  </si>
  <si>
    <t xml:space="preserve">  Субсидии бюджетам на поддержку творческой деятельности и техническое оснащение детских и кукольных театров</t>
  </si>
  <si>
    <t xml:space="preserve"> 000 2022551700 0000 150</t>
  </si>
  <si>
    <t xml:space="preserve">  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</si>
  <si>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000 2022551702 0000 150</t>
  </si>
  <si>
    <t xml:space="preserve">  Субсидии бюджетам на поддержку отрасли культуры</t>
  </si>
  <si>
    <t xml:space="preserve"> 000 2022551900 0000 150</t>
  </si>
  <si>
    <t xml:space="preserve">  Субсидии бюджетам субъектов Российской Федерации на поддержку отрасли культуры</t>
  </si>
  <si>
    <t xml:space="preserve"> 000 2022551902 0000 150</t>
  </si>
  <si>
    <t xml:space="preserve">  Субсидии бюджетам на реализацию мероприятий по созданию в субъектах Российской Федерации новых мест в общеобразовательных организациях</t>
  </si>
  <si>
    <t xml:space="preserve"> 000 2022552000 0000 150</t>
  </si>
  <si>
    <t xml:space="preserve">  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</si>
  <si>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 xml:space="preserve"> 000 2022552002 0000 150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</si>
  <si>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</si>
  <si>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000 2022552700 0000 150</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</si>
  <si>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</si>
  <si>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000 2022552702 0000 150</t>
  </si>
  <si>
    <t xml:space="preserve">  Субсидии бюджетам субъектов Российской Федерации на обеспечение закупки авиационных работ в целях оказания медицинской помощи</t>
  </si>
  <si>
    <t xml:space="preserve"> 000 2022555402 0000 150</t>
  </si>
  <si>
    <t xml:space="preserve">  Субсидии бюджетам на реализацию программ формирования современной городской среды</t>
  </si>
  <si>
    <t xml:space="preserve"> 000 2022555500 0000 150</t>
  </si>
  <si>
    <t xml:space="preserve">  Субсидии бюджетам субъектов Российской Федерации на реализацию программ формирования современной городской среды</t>
  </si>
  <si>
    <t xml:space="preserve"> 000 2022555502 0000 150</t>
  </si>
  <si>
    <t xml:space="preserve">  Субсидии бюджетам на обеспечение комплексного развития сельских территорий</t>
  </si>
  <si>
    <t xml:space="preserve"> 000 2022557600 0000 150</t>
  </si>
  <si>
    <t xml:space="preserve">  Субсидии бюджетам субъектов Российской Федерации на обеспечение комплексного развития сельских территорий</t>
  </si>
  <si>
    <t xml:space="preserve"> 000 2022557602 0000 150</t>
  </si>
  <si>
    <t xml:space="preserve">  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</si>
  <si>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 000 2022558602 0000 150</t>
  </si>
  <si>
    <t xml:space="preserve">  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</si>
  <si>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000 2022559800 0000 150</t>
  </si>
  <si>
    <t xml:space="preserve">  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</si>
  <si>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000 2022559802 0000 150</t>
  </si>
  <si>
    <t xml:space="preserve">  Субсидии бюджетам на подготовку проектов межевания земельных участков и на проведение кадастровых работ</t>
  </si>
  <si>
    <t xml:space="preserve"> 000 2022559900 0000 150</t>
  </si>
  <si>
    <t xml:space="preserve">  Субсидии бюджетам субъектов Российской Федерации на подготовку проектов межевания земельных участков и на проведение кадастровых работ</t>
  </si>
  <si>
    <t xml:space="preserve"> 000 2022559902 0000 150</t>
  </si>
  <si>
    <t xml:space="preserve">  Субсидии бюджетам на реализацию мероприятий по модернизации школьных систем образования</t>
  </si>
  <si>
    <t xml:space="preserve"> 000 2022575000 0000 150</t>
  </si>
  <si>
    <t xml:space="preserve">  Субсидии бюджетам субъектов Российской Федерации на реализацию мероприятий по модернизации школьных систем образования</t>
  </si>
  <si>
    <t xml:space="preserve"> 000 2022575002 0000 150</t>
  </si>
  <si>
    <t xml:space="preserve">  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</si>
  <si>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000 2022575200 0000 150</t>
  </si>
  <si>
    <t xml:space="preserve">  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</si>
  <si>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000 2022575202 0000 150</t>
  </si>
  <si>
    <t xml:space="preserve">  Субсидии бюджетам на софинансирование закупки оборудования для создания "умных" спортивных площадок</t>
  </si>
  <si>
    <t xml:space="preserve"> 000 2022575300 0000 150</t>
  </si>
  <si>
    <t xml:space="preserve">  Субсидии бюджетам субъектов Российской Федерации на софинансирование закупки оборудования для создания "умных" спортивных площадок</t>
  </si>
  <si>
    <t xml:space="preserve"> 000 2022575302 0000 150</t>
  </si>
  <si>
    <t xml:space="preserve">  Субсидии бюджетам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</si>
  <si>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 xml:space="preserve"> 000 2022578600 0000 150</t>
  </si>
  <si>
    <t xml:space="preserve">  Субсидии бюджетам субъектов Российской Федерации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</si>
  <si>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 xml:space="preserve"> 000 2022578602 0000 150</t>
  </si>
  <si>
    <t xml:space="preserve">  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</si>
  <si>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</si>
  <si>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</si>
  <si>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000 2022713902 0000 150</t>
  </si>
  <si>
    <t xml:space="preserve">  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</si>
  <si>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 xml:space="preserve"> 000 2022724600 0000 150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</si>
  <si>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</si>
  <si>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 xml:space="preserve"> 000 2022724602 0000 150</t>
  </si>
  <si>
    <t xml:space="preserve">  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</si>
  <si>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</si>
  <si>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</si>
  <si>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000 2022757602 0000 150</t>
  </si>
  <si>
    <t xml:space="preserve">  Субсидии бюджетам за счет средств резервного фонда Правительства Российской Федерации</t>
  </si>
  <si>
    <t xml:space="preserve"> 000 2022900100 0000 150</t>
  </si>
  <si>
    <t xml:space="preserve">  Субсидии бюджетам субъектов Российской Федерации за счет средств резервного фонда Правительства Российской Федерации</t>
  </si>
  <si>
    <t xml:space="preserve"> 000 2022900102 0000 150</t>
  </si>
  <si>
    <t xml:space="preserve">  Субвенции бюджетам бюджетной системы Российской Федерации</t>
  </si>
  <si>
    <t xml:space="preserve"> 000 2023000000 0000 150</t>
  </si>
  <si>
    <t xml:space="preserve">  Субвенции бюджетам на улучшение экологического состояния гидрографической сети</t>
  </si>
  <si>
    <t xml:space="preserve"> 000 2023509000 0000 150</t>
  </si>
  <si>
    <t xml:space="preserve">  Субвенции бюджетам субъектов Российской Федерации на улучшение экологического состояния гидрографической сети</t>
  </si>
  <si>
    <t xml:space="preserve"> 000 2023509002 0000 150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</si>
  <si>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</si>
  <si>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</si>
  <si>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 xml:space="preserve">  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</si>
  <si>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 xml:space="preserve"> 000 2023511802 0000 150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</si>
  <si>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</si>
  <si>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</si>
  <si>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</si>
  <si>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000 2023512002 0000 150</t>
  </si>
  <si>
    <t xml:space="preserve">  Субвенции бюджетам субъектов Российской Федерации на осуществление отдельных полномочий в области водных отношений</t>
  </si>
  <si>
    <t xml:space="preserve"> 000 2023512802 0000 150</t>
  </si>
  <si>
    <t xml:space="preserve">  Субвенции бюджетам субъектов Российской Федерации на осуществление отдельных полномочий в области лесных отношений</t>
  </si>
  <si>
    <t xml:space="preserve"> 000 2023512902 0000 150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</si>
  <si>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</si>
  <si>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</si>
  <si>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</si>
  <si>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</si>
  <si>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</si>
  <si>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 xml:space="preserve"> 000 2023513500 0000 150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</si>
  <si>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</si>
  <si>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 xml:space="preserve"> 000 2023513502 0000 150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</si>
  <si>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</si>
  <si>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</si>
  <si>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</si>
  <si>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000 2023517602 0000 150</t>
  </si>
  <si>
    <t xml:space="preserve">  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</si>
  <si>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</si>
  <si>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 xml:space="preserve">  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</si>
  <si>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</si>
  <si>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</si>
  <si>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 000 2023524000 0000 150</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</si>
  <si>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</si>
  <si>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 000 2023524002 0000 150</t>
  </si>
  <si>
    <t xml:space="preserve">  Субвенции бюджетам на оплату жилищно-коммунальных услуг отдельным категориям граждан</t>
  </si>
  <si>
    <t xml:space="preserve"> 000 2023525000 0000 150</t>
  </si>
  <si>
    <t xml:space="preserve">  Субвенции бюджетам субъектов Российской Федерации на оплату жилищно-коммунальных услуг отдельным категориям граждан</t>
  </si>
  <si>
    <t xml:space="preserve"> 000 2023525002 0000 150</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</si>
  <si>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t>
  </si>
  <si>
    <t xml:space="preserve"> 000 2023529002 0000 150</t>
  </si>
  <si>
    <t xml:space="preserve">  Субвенции бюджетам на осуществление мер пожарной безопасности и тушение лесных пожаров</t>
  </si>
  <si>
    <t xml:space="preserve"> 000 2023534500 0000 150</t>
  </si>
  <si>
    <t xml:space="preserve">  Субвенции бюджетам субъектов Российской Федерации на осуществление мер пожарной безопасности и тушение лесных пожаров</t>
  </si>
  <si>
    <t xml:space="preserve"> 000 2023534502 0000 150</t>
  </si>
  <si>
    <t xml:space="preserve">  Субвенции бюджетам на увеличение площади лесовосстановления</t>
  </si>
  <si>
    <t xml:space="preserve"> 000 2023542900 0000 150</t>
  </si>
  <si>
    <t xml:space="preserve">  Субвенции бюджетам субъектов Российской Федерации на увеличение площади лесовосстановления</t>
  </si>
  <si>
    <t xml:space="preserve"> 000 2023542902 0000 150</t>
  </si>
  <si>
    <t xml:space="preserve">  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</si>
  <si>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000 2023543200 0000 150</t>
  </si>
  <si>
    <t xml:space="preserve">  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</si>
  <si>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000 2023543202 0000 150</t>
  </si>
  <si>
    <t xml:space="preserve">  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</si>
  <si>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000 2023546000 0000 150</t>
  </si>
  <si>
    <t xml:space="preserve">  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</si>
  <si>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000 2023546002 0000 150</t>
  </si>
  <si>
    <t xml:space="preserve">  Субвенции бюджетам на обеспечение жильем граждан, уволенных с военной службы (службы), и приравненных к ним лиц</t>
  </si>
  <si>
    <t xml:space="preserve"> 000 2023548500 0000 150</t>
  </si>
  <si>
    <t xml:space="preserve">  Субвенции бюджетам субъектов Российской Федерации на обеспечение жильем граждан, уволенных с военной службы (службы), и приравненных к ним лиц</t>
  </si>
  <si>
    <t xml:space="preserve"> 000 2023548502 0000 150</t>
  </si>
  <si>
    <t xml:space="preserve">  Субвенции бюджетам на осуществление ежемесячной выплаты в связи с рождением (усыновлением) первого ребенка</t>
  </si>
  <si>
    <t xml:space="preserve"> 000 2023557300 0000 150</t>
  </si>
  <si>
    <t xml:space="preserve">  Субвенции бюджетам субъектов Российской Федерации на осуществление ежемесячной выплаты в связи с рождением (усыновлением) первого ребенка</t>
  </si>
  <si>
    <t xml:space="preserve"> 000 2023557302 0000 150</t>
  </si>
  <si>
    <t xml:space="preserve">  Единая субвенция бюджетам субъектов Российской Федерации и бюджету г. Байконура</t>
  </si>
  <si>
    <t xml:space="preserve"> 000 2023590002 0000 150</t>
  </si>
  <si>
    <t xml:space="preserve">  Иные межбюджетные трансферты</t>
  </si>
  <si>
    <t xml:space="preserve"> 000 2024000000 0000 150</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</si>
  <si>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</si>
  <si>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000 2024514102 0000 150</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</si>
  <si>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</si>
  <si>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 xml:space="preserve"> 000 2024514202 0000 150</t>
  </si>
  <si>
    <t xml:space="preserve">  Межбюджетные трансферты, передаваемые бюджетам на реализацию отдельных полномочий в области лекарственного обеспечения</t>
  </si>
  <si>
    <t xml:space="preserve"> 000 2024516100 0000 150</t>
  </si>
  <si>
    <t xml:space="preserve">  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</si>
  <si>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000 2024516102 0000 150</t>
  </si>
  <si>
    <t xml:space="preserve">  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</si>
  <si>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 xml:space="preserve"> 000 2024519002 0000 150</t>
  </si>
  <si>
    <t xml:space="preserve">  Межбюджетные трансферты, передаваемые бюджетам на оснащение оборудованием региональных сосудистых центров и первичных сосудистых отделений</t>
  </si>
  <si>
    <t xml:space="preserve"> 000 2024519200 0000 150</t>
  </si>
  <si>
    <t xml:space="preserve">  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</si>
  <si>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 xml:space="preserve"> 000 2024519202 0000 150</t>
  </si>
  <si>
    <t xml:space="preserve">  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</si>
  <si>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 xml:space="preserve"> 000 2024519802 0000 150</t>
  </si>
  <si>
    <t xml:space="preserve">  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</si>
  <si>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000 2024521600 0000 150</t>
  </si>
  <si>
    <t xml:space="preserve">  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</si>
  <si>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000 2024521602 0000 150</t>
  </si>
  <si>
    <t xml:space="preserve">  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</si>
  <si>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000 2024525202 0000 150</t>
  </si>
  <si>
    <t xml:space="preserve">  Межбюджетные трансферты, передаваемые бюджетам в целях достижения результатов национального проекта "Производительность труда"</t>
  </si>
  <si>
    <t xml:space="preserve"> 000 2024528900 0000 150</t>
  </si>
  <si>
    <t xml:space="preserve">  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</si>
  <si>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 xml:space="preserve"> 000 2024528902 0000 150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</si>
  <si>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</si>
  <si>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000 2024530300 0000 150</t>
  </si>
  <si>
    <t xml:space="preserve">  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</si>
  <si>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000 2024530302 0000 150</t>
  </si>
  <si>
    <t xml:space="preserve">  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</si>
  <si>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000 2024536300 0000 150</t>
  </si>
  <si>
    <t xml:space="preserve">  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</si>
  <si>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000 2024536302 0000 150</t>
  </si>
  <si>
    <t xml:space="preserve">  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</si>
  <si>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 xml:space="preserve"> 000 2024536802 0000 150</t>
  </si>
  <si>
    <t xml:space="preserve">  Межбюджетные трансферты, передаваемые бюджетам на развитие инфраструктуры дорожного хозяйства</t>
  </si>
  <si>
    <t xml:space="preserve"> 000 2024538900 0000 150</t>
  </si>
  <si>
    <t xml:space="preserve">  Межбюджетные трансферты, передаваемые бюджетам субъектов Российской Федерации на развитие инфраструктуры дорожного хозяйства</t>
  </si>
  <si>
    <t xml:space="preserve"> 000 2024538902 0000 150</t>
  </si>
  <si>
    <t xml:space="preserve">  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</si>
  <si>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 xml:space="preserve"> 000 2024542202 0000 150</t>
  </si>
  <si>
    <t xml:space="preserve">  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</si>
  <si>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 xml:space="preserve"> 000 2024543300 0000 150</t>
  </si>
  <si>
    <t xml:space="preserve">  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</si>
  <si>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000 2024543302 0000 150</t>
  </si>
  <si>
    <t xml:space="preserve">  Межбюджетные трансферты, передаваемые бюджетам на создание виртуальных концертных залов</t>
  </si>
  <si>
    <t xml:space="preserve"> 000 2024545300 0000 150</t>
  </si>
  <si>
    <t xml:space="preserve">  Межбюджетные трансферты, передаваемые бюджетам субъектов Российской Федерации на создание виртуальных концертных залов</t>
  </si>
  <si>
    <t xml:space="preserve"> 000 2024545302 0000 150</t>
  </si>
  <si>
    <t xml:space="preserve">  Межбюджетные трансферты, передаваемые бюджетам на создание модельных муниципальных библиотек</t>
  </si>
  <si>
    <t xml:space="preserve"> 000 2024545400 0000 150</t>
  </si>
  <si>
    <t xml:space="preserve">  Межбюджетные трансферты, передаваемые бюджетам субъектов Российской Федерации на создание модельных муниципальных библиотек</t>
  </si>
  <si>
    <t xml:space="preserve"> 000 2024545402 0000 150</t>
  </si>
  <si>
    <t xml:space="preserve">  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</si>
  <si>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000 2024546800 0000 150</t>
  </si>
  <si>
    <t xml:space="preserve">  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</si>
  <si>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000 2024546802 0000 150</t>
  </si>
  <si>
    <t xml:space="preserve">  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</si>
  <si>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 xml:space="preserve"> 000 2024578400 0000 150</t>
  </si>
  <si>
    <t xml:space="preserve">  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</si>
  <si>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 xml:space="preserve"> 000 2024578402 0000 150</t>
  </si>
  <si>
    <t xml:space="preserve">  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</si>
  <si>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 xml:space="preserve"> 000 2024578702 0000 150</t>
  </si>
  <si>
    <t xml:space="preserve">  Межбюджетные трансферты, передаваемые бюджетам, за счет средств резервного фонда Правительства Российской Федерации</t>
  </si>
  <si>
    <t xml:space="preserve"> 000 2024900100 0000 150</t>
  </si>
  <si>
    <t xml:space="preserve">  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</si>
  <si>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 xml:space="preserve"> 000 2024900102 0000 150</t>
  </si>
  <si>
    <t xml:space="preserve">  БЕЗВОЗМЕЗДНЫЕ ПОСТУПЛЕНИЯ ОТ ГОСУДАРСТВЕННЫХ (МУНИЦИПАЛЬНЫХ) ОРГАНИЗАЦИЙ</t>
  </si>
  <si>
    <t xml:space="preserve"> 000 2030000000 0000 000</t>
  </si>
  <si>
    <t xml:space="preserve">  Безвозмездные поступления от государственных (муниципальных) организаций в бюджеты субъектов Российской Федерации</t>
  </si>
  <si>
    <t xml:space="preserve"> 000 2030200002 0000 150</t>
  </si>
  <si>
    <t xml:space="preserve">  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</si>
  <si>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000 2030204002 0000 150</t>
  </si>
  <si>
    <t xml:space="preserve">  БЕЗВОЗМЕЗДНЫЕ ПОСТУПЛЕНИЯ ОТ НЕГОСУДАРСТВЕННЫХ ОРГАНИЗАЦИЙ</t>
  </si>
  <si>
    <t xml:space="preserve"> 000 2040000000 0000 000</t>
  </si>
  <si>
    <t xml:space="preserve">  Безвозмездные поступления от негосударственных организаций в бюджеты субъектов Российской Федерации</t>
  </si>
  <si>
    <t xml:space="preserve"> 000 2040200002 0000 150</t>
  </si>
  <si>
    <t xml:space="preserve">  Предоставление негосударственными организациями грантов для получателей средств бюджетов субъектов Российской Федерации</t>
  </si>
  <si>
    <t xml:space="preserve"> 000 2040201002 0000 150</t>
  </si>
  <si>
    <t xml:space="preserve">  ПРОЧИЕ БЕЗВОЗМЕЗДНЫЕ ПОСТУПЛЕНИЯ</t>
  </si>
  <si>
    <t xml:space="preserve"> 000 2070000000 0000 000</t>
  </si>
  <si>
    <t xml:space="preserve">  Прочие безвозмездные поступления в бюджеты городских округов</t>
  </si>
  <si>
    <t xml:space="preserve"> 000 2070400004 0000 150</t>
  </si>
  <si>
    <t xml:space="preserve">  Прочие безвозмездные поступления в бюджеты муниципальных округов</t>
  </si>
  <si>
    <t xml:space="preserve"> 000 2070400014 0000 150</t>
  </si>
  <si>
    <t xml:space="preserve">  Поступления от денежных пожертвований, предоставляемых физическими лицами получателям средств бюджетов муниципальных округов</t>
  </si>
  <si>
    <t xml:space="preserve"> 000 2070402014 0000 150</t>
  </si>
  <si>
    <t xml:space="preserve"> 000 2070405004 0000 150</t>
  </si>
  <si>
    <t xml:space="preserve"> 000 2070405014 0000 150</t>
  </si>
  <si>
    <t xml:space="preserve">  Прочие безвозмездные поступления в бюджеты муниципальных районов</t>
  </si>
  <si>
    <t xml:space="preserve"> 000 2070500005 0000 150</t>
  </si>
  <si>
    <t xml:space="preserve">  Прочие безвозмездные поступления в бюджеты сельских поселений</t>
  </si>
  <si>
    <t xml:space="preserve"> 000 2070500010 0000 150</t>
  </si>
  <si>
    <t xml:space="preserve">  Прочие безвозмездные поступления в бюджеты городских поселений</t>
  </si>
  <si>
    <t xml:space="preserve"> 000 2070500013 0000 150</t>
  </si>
  <si>
    <t xml:space="preserve">  Поступления от денежных пожертвований, предоставляемых физическими лицами получателям средств бюджетов муниципальных районов</t>
  </si>
  <si>
    <t xml:space="preserve"> 000 2070502005 0000 150</t>
  </si>
  <si>
    <t xml:space="preserve">  Поступления от денежных пожертвований, предоставляемых физическими лицами получателям средств бюджетов сельских поселений</t>
  </si>
  <si>
    <t xml:space="preserve"> 000 2070502010 0000 150</t>
  </si>
  <si>
    <t xml:space="preserve">  Поступления от денежных пожертвований, предоставляемых физическими лицами получателям средств бюджетов городских поселений</t>
  </si>
  <si>
    <t xml:space="preserve"> 000 2070502013 0000 150</t>
  </si>
  <si>
    <t xml:space="preserve"> 000 2070503005 0000 150</t>
  </si>
  <si>
    <t xml:space="preserve"> 000 2070503010 0000 150</t>
  </si>
  <si>
    <t xml:space="preserve"> 000 2070503013 0000 150</t>
  </si>
  <si>
    <t xml:space="preserve">  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</si>
  <si>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000 2080000000 0000 000</t>
  </si>
  <si>
    <t xml:space="preserve">  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</si>
  <si>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000 2080200002 0000 150</t>
  </si>
  <si>
    <t xml:space="preserve">  Перечисления из бюджетов городских округов (в бюджеты городских округов)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</si>
  <si>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000 2080400004 0000 150</t>
  </si>
  <si>
    <t xml:space="preserve">  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</si>
  <si>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000 2080500005 0000 150</t>
  </si>
  <si>
    <t xml:space="preserve">  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</si>
  <si>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000 2080500010 0000 150</t>
  </si>
  <si>
    <t xml:space="preserve">  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</si>
  <si>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000 2080500013 0000 150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</si>
  <si>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</si>
  <si>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</si>
  <si>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</si>
  <si>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</si>
  <si>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</si>
  <si>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000 2180000002 0000 150</t>
  </si>
  <si>
    <t xml:space="preserve">  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</si>
  <si>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000 2180000004 0000 150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</si>
  <si>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</si>
  <si>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</si>
  <si>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 xml:space="preserve">  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</si>
  <si>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000 2180000013 0000 150</t>
  </si>
  <si>
    <t xml:space="preserve">  Доходы бюджетов субъектов Российской Федерации от возврата организациями остатков субсидий прошлых лет</t>
  </si>
  <si>
    <t xml:space="preserve"> 000 2180200002 0000 150</t>
  </si>
  <si>
    <t xml:space="preserve">  Доходы бюджетов субъектов Российской Федерации от возврата бюджетными учреждениями остатков субсидий прошлых лет</t>
  </si>
  <si>
    <t xml:space="preserve"> 000 2180201002 0000 150</t>
  </si>
  <si>
    <t xml:space="preserve">  Доходы бюджетов субъектов Российской Федерации от возврата автономными учреждениями остатков субсидий прошлых лет</t>
  </si>
  <si>
    <t xml:space="preserve"> 000 2180202002 0000 150</t>
  </si>
  <si>
    <t xml:space="preserve">  Доходы бюджетов субъектов Российской Федерации от возврата иными организациями остатков субсидий прошлых лет</t>
  </si>
  <si>
    <t xml:space="preserve"> 000 2180203002 0000 150</t>
  </si>
  <si>
    <t xml:space="preserve">  Доходы бюджетов городских округов от возврата организациями остатков субсидий прошлых лет</t>
  </si>
  <si>
    <t xml:space="preserve"> 000 2180400004 0000 150</t>
  </si>
  <si>
    <t xml:space="preserve">  Доходы бюджетов городских округов от возврата бюджетными учреждениями остатков субсидий прошлых лет</t>
  </si>
  <si>
    <t xml:space="preserve"> 000 2180401004 0000 150</t>
  </si>
  <si>
    <t xml:space="preserve">  Доходы бюджетов муниципальных районов от возврата организациями остатков субсидий прошлых лет</t>
  </si>
  <si>
    <t xml:space="preserve"> 000 2180500005 0000 150</t>
  </si>
  <si>
    <t xml:space="preserve">  Доходы бюджетов городских поселений от возврата организациями остатков субсидий прошлых лет</t>
  </si>
  <si>
    <t xml:space="preserve"> 000 2180500013 0000 150</t>
  </si>
  <si>
    <t xml:space="preserve">  Доходы бюджетов муниципальных районов от возврата бюджетными учреждениями остатков субсидий прошлых лет</t>
  </si>
  <si>
    <t xml:space="preserve"> 000 2180501005 0000 150</t>
  </si>
  <si>
    <t xml:space="preserve">  Доходы бюджетов муниципальных районов от возврата иными организациями остатков субсидий прошлых лет</t>
  </si>
  <si>
    <t xml:space="preserve"> 000 2180503005 0000 150</t>
  </si>
  <si>
    <t xml:space="preserve">  Доходы бюджетов городских поселений от возврата иными организациями остатков субсидий прошлых лет</t>
  </si>
  <si>
    <t xml:space="preserve"> 000 2180503013 0000 150</t>
  </si>
  <si>
    <t xml:space="preserve">  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</si>
  <si>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 xml:space="preserve"> 000 2183570102 0000 150</t>
  </si>
  <si>
    <t xml:space="preserve">  Доходы бюджетов субъектов Российской Федерации от возврата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</si>
  <si>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 xml:space="preserve"> 000 2185562202 0000 150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</si>
  <si>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</si>
  <si>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</si>
  <si>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</si>
  <si>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</si>
  <si>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</si>
  <si>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</si>
  <si>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 xml:space="preserve">  Возврат остатков субсидий, субвенций и иных межбюджетных трансфертов, имеющих целевое назначение, прошлых лет из бюджетов сельских поселений</t>
  </si>
  <si>
    <t xml:space="preserve"> 000 2190000010 0000 150</t>
  </si>
  <si>
    <t xml:space="preserve">  Возврат остатков субсидий, субвенций и иных межбюджетных трансфертов, имеющих целевое назначение, прошлых лет из бюджетов городских поселений</t>
  </si>
  <si>
    <t xml:space="preserve"> 000 2190000013 0000 150</t>
  </si>
  <si>
    <t xml:space="preserve">  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субъектов Российской Федерации</t>
  </si>
  <si>
    <t xml:space="preserve"> 000 2192506502 0000 150</t>
  </si>
  <si>
    <t xml:space="preserve">  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городских поселений</t>
  </si>
  <si>
    <t xml:space="preserve"> 000 2192506513 0000 150</t>
  </si>
  <si>
    <t xml:space="preserve">  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</si>
  <si>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000 2192508402 0000 150</t>
  </si>
  <si>
    <t xml:space="preserve">  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</si>
  <si>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 000 2192513802 0000 150</t>
  </si>
  <si>
    <t xml:space="preserve">  Возврат остатков субсидий в целях развития паллиативной медицинской помощи из бюджетов субъектов Российской Федерации</t>
  </si>
  <si>
    <t xml:space="preserve"> 000 2192520102 0000 150</t>
  </si>
  <si>
    <t xml:space="preserve">  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</si>
  <si>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 000 2192525602 0000 150</t>
  </si>
  <si>
    <t xml:space="preserve">  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</si>
  <si>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 xml:space="preserve"> 000 2192530202 0000 150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</si>
  <si>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</si>
  <si>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 xml:space="preserve"> 000 2192530402 0000 150</t>
  </si>
  <si>
    <t xml:space="preserve">  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</si>
  <si>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 xml:space="preserve"> 000 2192536502 0000 150</t>
  </si>
  <si>
    <t xml:space="preserve">  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</si>
  <si>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 xml:space="preserve"> 000 2192540402 0000 150</t>
  </si>
  <si>
    <t xml:space="preserve">  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субъектов Российской Федерации</t>
  </si>
  <si>
    <t xml:space="preserve"> 000 2192541202 0000 150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</si>
  <si>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</si>
  <si>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 xml:space="preserve"> 000 2192546202 0000 150</t>
  </si>
  <si>
    <t xml:space="preserve">  Возврат остатков субсидий на создание системы поддержки фермеров и развитие сельской кооперации из бюджетов субъектов Российской Федерации</t>
  </si>
  <si>
    <t xml:space="preserve"> 000 2192548002 0000 150</t>
  </si>
  <si>
    <t xml:space="preserve">  Возврат остатков субсидий на реализацию мероприятий по обеспечению жильем молодых семей из бюджетов субъектов Российской Федерации</t>
  </si>
  <si>
    <t xml:space="preserve"> 000 2192549702 0000 150</t>
  </si>
  <si>
    <t xml:space="preserve">  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</si>
  <si>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 xml:space="preserve"> 000 2192550202 0000 150</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</si>
  <si>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</si>
  <si>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 xml:space="preserve"> 000 2192550802 0000 150</t>
  </si>
  <si>
    <t xml:space="preserve">  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</si>
  <si>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 xml:space="preserve"> 000 2192552702 0000 150</t>
  </si>
  <si>
    <t xml:space="preserve">  Возврат остатков субсидий на обеспечение закупки авиационных работ в целях оказания медицинской помощи</t>
  </si>
  <si>
    <t xml:space="preserve"> 000 2192555402 0000 150</t>
  </si>
  <si>
    <t xml:space="preserve">  Возврат остатков субвенций на осуществление отдельных полномочий в области лесных отношений из бюджетов субъектов Российской Федерации</t>
  </si>
  <si>
    <t xml:space="preserve"> 000 2193512902 0000 150</t>
  </si>
  <si>
    <t xml:space="preserve">  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</si>
  <si>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 xml:space="preserve"> 000 2193513702 0000 150</t>
  </si>
  <si>
    <t xml:space="preserve">  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</si>
  <si>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000 2193525002 0000 150</t>
  </si>
  <si>
    <t xml:space="preserve">  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</si>
  <si>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 xml:space="preserve"> 000 2193529002 0000 150</t>
  </si>
  <si>
    <t xml:space="preserve">  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</si>
  <si>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 xml:space="preserve"> 000 2193538002 0000 150</t>
  </si>
  <si>
    <t xml:space="preserve">  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</si>
  <si>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 xml:space="preserve"> 000 2193543002 0000 150</t>
  </si>
  <si>
    <t xml:space="preserve">  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</si>
  <si>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 xml:space="preserve"> 000 2193543202 0000 150</t>
  </si>
  <si>
    <t xml:space="preserve">  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</si>
  <si>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 xml:space="preserve"> 000 2193557302 0000 150</t>
  </si>
  <si>
    <t xml:space="preserve">  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</si>
  <si>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 000 2194513602 0000 150</t>
  </si>
  <si>
    <t xml:space="preserve">  Возврат остатков иных межбюджетных трансфертов в целях софинансирования расходных обязательств субъектов Российской Федерации по возмещению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 из бюджетов субъектов Российской Федерации</t>
  </si>
  <si>
    <t xml:space="preserve"> 000 2194562002 0000 150</t>
  </si>
  <si>
    <t xml:space="preserve">  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</si>
  <si>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 xml:space="preserve"> 000 2194562202 0000 150</t>
  </si>
  <si>
    <t xml:space="preserve">  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 из бюджетов субъектов Российской Федерации</t>
  </si>
  <si>
    <t xml:space="preserve"> 000 2194563402 0000 150</t>
  </si>
  <si>
    <t xml:space="preserve">  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 из бюджетов субъектов Российской Федерации</t>
  </si>
  <si>
    <t xml:space="preserve"> 000 2194569702 0000 150</t>
  </si>
  <si>
    <t xml:space="preserve">  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</si>
  <si>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 xml:space="preserve"> 000 2194583602 0000 150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</si>
  <si>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</si>
  <si>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</si>
  <si>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 xml:space="preserve">  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</si>
  <si>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 xml:space="preserve"> 000 2196001010 0000 150</t>
  </si>
  <si>
    <t xml:space="preserve">  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</si>
  <si>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 xml:space="preserve"> 000 2196001013 0000 150</t>
  </si>
  <si>
    <t xml:space="preserve">  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</si>
  <si>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000 2199000002 0000 150</t>
  </si>
  <si>
    <t>(в рублях)</t>
  </si>
  <si>
    <t>Кассовое исполнение 
за 9 месяцев 2021 года</t>
  </si>
  <si>
    <t>Процент исполнения к прогнозным параметрам доходов</t>
  </si>
  <si>
    <t>Прогноз доходов на 2022 год</t>
  </si>
  <si>
    <t>Кассовое исполнение 
за 9 месяцев 2022 года</t>
  </si>
  <si>
    <t>Темп 2022 к соответствующему периоду 2021, %</t>
  </si>
  <si>
    <t>Доходы консолидированного бюджета за 9 месяцев 2022 года в сравнении с соответствующим периодом 2021 года</t>
  </si>
  <si>
    <t>ВВСЕГО ДОХОДОВ:</t>
  </si>
  <si>
    <t xml:space="preserve">  Налог с владельцев транспортных средств и налог на приобретение автотранспортных средств</t>
  </si>
  <si>
    <t xml:space="preserve"> 000 1090402002 0000 110</t>
  </si>
  <si>
    <t xml:space="preserve">  Налог на рекламу</t>
  </si>
  <si>
    <t xml:space="preserve"> 000 1090701000 0000 110</t>
  </si>
  <si>
    <t xml:space="preserve">  Налог на рекламу, мобилизуемый на территориях городских округов</t>
  </si>
  <si>
    <t xml:space="preserve"> 000 1090701204 0000 110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</si>
  <si>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</si>
  <si>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 xml:space="preserve"> 000 1090703204 0000 110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</si>
  <si>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</si>
  <si>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 xml:space="preserve"> 000 1090703214 0000 110</t>
  </si>
  <si>
    <t xml:space="preserve">  Прочие местные налоги и сборы, мобилизуемые на территориях городских округов</t>
  </si>
  <si>
    <t xml:space="preserve"> 000 1090705204 0000 110</t>
  </si>
  <si>
    <t xml:space="preserve">  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</si>
  <si>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 xml:space="preserve"> 000 1091102002 0000 110</t>
  </si>
  <si>
    <t xml:space="preserve">  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</si>
  <si>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000 1140205210 0000 410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</si>
  <si>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</si>
  <si>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000 1160112201 0000 140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</si>
  <si>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субъекта Российской Федерации</t>
  </si>
  <si>
    <t xml:space="preserve"> 000 1160115601 0000 140</t>
  </si>
  <si>
    <t xml:space="preserve">  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</si>
  <si>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000 1160704000 0000 140</t>
  </si>
  <si>
    <t xml:space="preserve">  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</si>
  <si>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000 1160704002 0000 140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</si>
  <si>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</si>
  <si>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000 1161003013 0000 140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</si>
  <si>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</si>
  <si>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000 1161003014 0000 140</t>
  </si>
  <si>
    <t xml:space="preserve">  Возмещение ущерба при возникновении страховых случаев, когда выгодоприобретателями выступают получатели средств бюджета городского округа</t>
  </si>
  <si>
    <t xml:space="preserve"> 000 1161003104 0000 140</t>
  </si>
  <si>
    <t xml:space="preserve">  Возмещение ущерба при возникновении страховых случаев, когда выгодоприобретателями выступают получатели средств бюджета сельского поселения</t>
  </si>
  <si>
    <t xml:space="preserve"> 000 1161003110 0000 140</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</si>
  <si>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округа</t>
  </si>
  <si>
    <t xml:space="preserve"> 000 1161003114 0000 140</t>
  </si>
  <si>
    <t xml:space="preserve">  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</si>
  <si>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000 1161003213 0000 140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</si>
  <si>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поселений)</t>
  </si>
  <si>
    <t xml:space="preserve"> 000 1161010013 0000 140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</si>
  <si>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</si>
  <si>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 xml:space="preserve"> 000 1161012801 0000 140</t>
  </si>
  <si>
    <t xml:space="preserve">  Средства самообложения граждан, зачисляемые в бюджеты муниципальных округов</t>
  </si>
  <si>
    <t xml:space="preserve"> 000 1171402014 0000 150</t>
  </si>
  <si>
    <t xml:space="preserve">  Субсидии бюджетам на создание и обеспечение функционирования центров опережающей профессиональной подготовки</t>
  </si>
  <si>
    <t xml:space="preserve"> 000 2022517700 0000 150</t>
  </si>
  <si>
    <t xml:space="preserve">  Субсидии бюджетам субъектов Российской Федерации на создание и обеспечение функционирования центров опережающей профессиональной подготовки</t>
  </si>
  <si>
    <t xml:space="preserve"> 000 2022517702 0000 150</t>
  </si>
  <si>
    <t xml:space="preserve">  Субсидии бюджетам на создание центров выявления и поддержки одаренных детей</t>
  </si>
  <si>
    <t xml:space="preserve"> 000 2022518900 0000 150</t>
  </si>
  <si>
    <t xml:space="preserve">  Субсидии бюджетам субъектов Российской Федерации на создание центров выявления и поддержки одаренных детей</t>
  </si>
  <si>
    <t xml:space="preserve"> 000 2022518902 0000 150</t>
  </si>
  <si>
    <t xml:space="preserve">  Субсидии бюджетам на создание центров цифрового образования детей</t>
  </si>
  <si>
    <t xml:space="preserve"> 000 2022521900 0000 150</t>
  </si>
  <si>
    <t xml:space="preserve">  Субсидии бюджетам субъектов Российской Федерации на создание центров цифрового образования детей</t>
  </si>
  <si>
    <t xml:space="preserve"> 000 2022521902 0000 150</t>
  </si>
  <si>
    <t xml:space="preserve">  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</si>
  <si>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000 2022523200 0000 150</t>
  </si>
  <si>
    <t xml:space="preserve">  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</si>
  <si>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000 2022523202 0000 150</t>
  </si>
  <si>
    <t xml:space="preserve">  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</si>
  <si>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 xml:space="preserve"> 000 2022541200 0000 150</t>
  </si>
  <si>
    <t xml:space="preserve">  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</si>
  <si>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 xml:space="preserve"> 000 2022541202 0000 150</t>
  </si>
  <si>
    <t xml:space="preserve">  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</si>
  <si>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 xml:space="preserve"> 000 2022548100 0000 150</t>
  </si>
  <si>
    <t xml:space="preserve">  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</si>
  <si>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 xml:space="preserve"> 000 2022548102 0000 150</t>
  </si>
  <si>
    <t xml:space="preserve">  Субсидии бюджетам на реализацию мероприятий по укреплению единства российской нации и этнокультурному развитию народов России</t>
  </si>
  <si>
    <t xml:space="preserve"> 000 2022551600 0000 150</t>
  </si>
  <si>
    <t xml:space="preserve">  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</si>
  <si>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 xml:space="preserve"> 000 2022551602 0000 150</t>
  </si>
  <si>
    <t xml:space="preserve">  Субсидии бюджетам субъектов Российской Федерации на реализацию мероприятий в области мелиорации земель сельскохозяйственного назначения</t>
  </si>
  <si>
    <t xml:space="preserve"> 000 2022556802 0000 150</t>
  </si>
  <si>
    <t xml:space="preserve">  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</si>
  <si>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 xml:space="preserve"> 000 2022558900 0000 150</t>
  </si>
  <si>
    <t xml:space="preserve">  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</si>
  <si>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 xml:space="preserve"> 000 2022558902 0000 150</t>
  </si>
  <si>
    <t xml:space="preserve">  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</si>
  <si>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 xml:space="preserve"> 000 2022737200 0000 150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</si>
  <si>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</si>
  <si>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 xml:space="preserve"> 000 2022737202 0000 150</t>
  </si>
  <si>
    <t xml:space="preserve">  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</si>
  <si>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 000 2023513700 0000 150</t>
  </si>
  <si>
    <t xml:space="preserve">  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</si>
  <si>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 000 2023513702 0000 150</t>
  </si>
  <si>
    <t xml:space="preserve">  Субвенции бюджетам на выплату единовременного пособия при всех формах устройства детей, лишенных родительского попечения, в семью</t>
  </si>
  <si>
    <t xml:space="preserve"> 000 2023526000 0000 150</t>
  </si>
  <si>
    <t xml:space="preserve">  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</si>
  <si>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 xml:space="preserve"> 000 2023526002 0000 150</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</si>
  <si>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</si>
  <si>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 xml:space="preserve"> 000 2023527000 0000 150</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</si>
  <si>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</si>
  <si>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 xml:space="preserve"> 000 2023527002 0000 150</t>
  </si>
  <si>
    <t xml:space="preserve">  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</si>
  <si>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 xml:space="preserve"> 000 2023528000 0000 150</t>
  </si>
  <si>
    <t xml:space="preserve">  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</si>
  <si>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 xml:space="preserve"> 000 2023528002 0000 150</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</si>
  <si>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</si>
  <si>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 xml:space="preserve"> 000 2023538000 0000 150</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</si>
  <si>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</si>
  <si>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 xml:space="preserve"> 000 2023538002 0000 150</t>
  </si>
  <si>
    <t xml:space="preserve">  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</si>
  <si>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 xml:space="preserve"> 000 2023543000 0000 150</t>
  </si>
  <si>
    <t xml:space="preserve">  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</si>
  <si>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 xml:space="preserve"> 000 2023543002 0000 150</t>
  </si>
  <si>
    <t xml:space="preserve">  Межбюджетные трансферты, передаваемые бюджетам на финансовое обеспечение дорожной деятельности</t>
  </si>
  <si>
    <t xml:space="preserve"> 000 2024539000 0000 150</t>
  </si>
  <si>
    <t xml:space="preserve">  Межбюджетные трансферты, передаваемые бюджетам субъектов Российской Федерации на финансовое обеспечение дорожной деятельности</t>
  </si>
  <si>
    <t xml:space="preserve"> 000 2024539002 0000 150</t>
  </si>
  <si>
    <t xml:space="preserve">  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</si>
  <si>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 000 2024539300 0000 150</t>
  </si>
  <si>
    <t xml:space="preserve">  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</si>
  <si>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 000 2024539302 0000 150</t>
  </si>
  <si>
    <t xml:space="preserve">  Безвозмездные поступления от негосударственных организаций в бюджеты муниципальных районов</t>
  </si>
  <si>
    <t xml:space="preserve"> 000 2040500005 0000 150</t>
  </si>
  <si>
    <t xml:space="preserve">  Прочие безвозмездные поступления от негосударственных организаций в бюджеты муниципальных районов</t>
  </si>
  <si>
    <t xml:space="preserve"> 000 2040509905 0000 150</t>
  </si>
  <si>
    <t xml:space="preserve">  Доходы бюджетов муниципальных районов от возврата автономными учреждениями остатков субсидий прошлых лет</t>
  </si>
  <si>
    <t xml:space="preserve"> 000 2180502005 0000 150</t>
  </si>
  <si>
    <t xml:space="preserve">  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</si>
  <si>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 xml:space="preserve"> 000 2192501802 0000 150</t>
  </si>
  <si>
    <t xml:space="preserve">  Возврат остатков субсидий на стимулирование программ развития жилищного строительства субъектов Российской Федерации из бюджетов субъектов Российской Федерации</t>
  </si>
  <si>
    <t xml:space="preserve"> 000 2192502102 0000 150</t>
  </si>
  <si>
    <t xml:space="preserve">  Возврат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</si>
  <si>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 xml:space="preserve"> 000 2192503502 0000 150</t>
  </si>
  <si>
    <t xml:space="preserve">  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</si>
  <si>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 xml:space="preserve"> 000 2192504302 0000 150</t>
  </si>
  <si>
    <t xml:space="preserve">  Возврат остатков субсидий на поддержку начинающих фермеров из бюджетов субъектов Российской Федерации</t>
  </si>
  <si>
    <t xml:space="preserve"> 000 2192505302 0000 150</t>
  </si>
  <si>
    <t xml:space="preserve">  Возврат остатков субсидий на развитие семейных животноводческих ферм из бюджетов субъектов Российской Федерации</t>
  </si>
  <si>
    <t xml:space="preserve"> 000 2192505402 0000 150</t>
  </si>
  <si>
    <t xml:space="preserve">  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</si>
  <si>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 xml:space="preserve"> 000 2192506402 0000 150</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</si>
  <si>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</si>
  <si>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 xml:space="preserve"> 000 2192524302 0000 150</t>
  </si>
  <si>
    <t xml:space="preserve">  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</si>
  <si>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 xml:space="preserve"> 000 2192538202 0000 150</t>
  </si>
  <si>
    <t xml:space="preserve">  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</si>
  <si>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 xml:space="preserve"> 000 2192552002 0000 150</t>
  </si>
  <si>
    <t xml:space="preserve">  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</si>
  <si>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 xml:space="preserve"> 000 2192554102 0000 150</t>
  </si>
  <si>
    <t xml:space="preserve">  Возврат остатков субсидий на повышение продуктивности в молочном скотоводстве из бюджетов субъектов Российской Федерации</t>
  </si>
  <si>
    <t xml:space="preserve"> 000 2192554202 0000 150</t>
  </si>
  <si>
    <t xml:space="preserve">  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</si>
  <si>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 xml:space="preserve"> 000 2192554302 0000 150</t>
  </si>
  <si>
    <t xml:space="preserve">  Возврат остатков субсидий на реализацию программ формирования современной городской среды из бюджетов субъектов Российской Федерации</t>
  </si>
  <si>
    <t xml:space="preserve"> 000 2192555502 0000 150</t>
  </si>
  <si>
    <t xml:space="preserve">  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</si>
  <si>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 xml:space="preserve"> 000 2192556802 0000 150</t>
  </si>
  <si>
    <t xml:space="preserve">  Возврат остатков субсидий на обеспечение комплексного развития сельских территорий из бюджетов субъектов Российской Федерации</t>
  </si>
  <si>
    <t xml:space="preserve"> 000 2192557602 0000 150</t>
  </si>
  <si>
    <t xml:space="preserve">  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</si>
  <si>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 xml:space="preserve"> 000 2193527002 0000 150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</si>
  <si>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</si>
  <si>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 xml:space="preserve"> 000 2194530302 0000 150</t>
  </si>
  <si>
    <t xml:space="preserve">  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t>
  </si>
  <si>
    <t xml:space="preserve"> 000 2194548002 0000 150</t>
  </si>
  <si>
    <t xml:space="preserve">  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t>
  </si>
  <si>
    <t xml:space="preserve"> 000 2194583302 0000 150</t>
  </si>
  <si>
    <t xml:space="preserve">  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</si>
  <si>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000 2194585202 0000 150</t>
  </si>
  <si>
    <t xml:space="preserve"> 000 2195136002 0000 150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</si>
</sst>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33" x14ac:knownFonts="1">
    <font>
      <sz val="11"/>
      <name val="Calibri"/>
      <family val="2"/>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b/>
      <sz val="12"/>
      <color rgb="FF000000"/>
      <name val="Times New Roman"/>
      <family val="1"/>
      <charset val="204"/>
    </font>
    <font>
      <sz val="11"/>
      <color rgb="FF000000"/>
      <name val="Times New Roman"/>
      <family val="1"/>
      <charset val="204"/>
    </font>
    <font>
      <sz val="12"/>
      <color rgb="FF000000"/>
      <name val="Times New Roman"/>
      <family val="1"/>
      <charset val="204"/>
    </font>
    <font>
      <sz val="12"/>
      <name val="Times New Roman"/>
      <family val="1"/>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Arial"/>
      <family val="2"/>
      <charset val="204"/>
    </font>
    <font>
      <b/>
      <sz val="15"/>
      <color rgb="FF000000"/>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61">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s>
  <cellStyleXfs count="1523">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5" fillId="0" borderId="1"/>
    <xf numFmtId="0" fontId="23" fillId="0" borderId="3"/>
    <xf numFmtId="0" fontId="26" fillId="0" borderId="4">
      <alignment horizontal="center"/>
    </xf>
    <xf numFmtId="0" fontId="24" fillId="0" borderId="5"/>
    <xf numFmtId="0" fontId="26" fillId="0" borderId="1">
      <alignment horizontal="left"/>
    </xf>
    <xf numFmtId="0" fontId="27" fillId="0" borderId="1">
      <alignment horizontal="center" vertical="top"/>
    </xf>
    <xf numFmtId="49" fontId="28" fillId="0" borderId="6">
      <alignment horizontal="right"/>
    </xf>
    <xf numFmtId="49" fontId="24" fillId="0" borderId="7">
      <alignment horizontal="center"/>
    </xf>
    <xf numFmtId="0" fontId="24" fillId="0" borderId="8"/>
    <xf numFmtId="49" fontId="24"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9" fillId="0" borderId="1"/>
    <xf numFmtId="0" fontId="29" fillId="0" borderId="15"/>
    <xf numFmtId="49" fontId="26" fillId="0" borderId="16">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0" fontId="26" fillId="0" borderId="25">
      <alignment horizontal="left" wrapText="1" indent="1"/>
    </xf>
    <xf numFmtId="49" fontId="26" fillId="0" borderId="26">
      <alignment horizontal="center" wrapText="1"/>
    </xf>
    <xf numFmtId="49" fontId="26" fillId="0" borderId="27">
      <alignment horizontal="center"/>
    </xf>
    <xf numFmtId="49" fontId="26" fillId="0" borderId="39">
      <alignment horizontal="center"/>
    </xf>
    <xf numFmtId="0" fontId="26" fillId="0" borderId="28">
      <alignment horizontal="left" wrapText="1" indent="1"/>
    </xf>
    <xf numFmtId="0" fontId="26" fillId="0" borderId="22">
      <alignment horizontal="left" wrapText="1" indent="2"/>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49" fontId="26" fillId="0" borderId="1">
      <alignment horizontal="center"/>
    </xf>
    <xf numFmtId="0" fontId="26" fillId="0" borderId="2">
      <alignment horizontal="left"/>
    </xf>
    <xf numFmtId="49" fontId="26" fillId="0" borderId="2"/>
    <xf numFmtId="0" fontId="26" fillId="0" borderId="2"/>
    <xf numFmtId="0" fontId="24"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1"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1" fillId="0" borderId="9">
      <alignment horizontal="left" wrapText="1"/>
    </xf>
    <xf numFmtId="0" fontId="24" fillId="0" borderId="15"/>
    <xf numFmtId="0" fontId="26" fillId="0" borderId="1">
      <alignment horizontal="center" wrapText="1"/>
    </xf>
    <xf numFmtId="0" fontId="21" fillId="0" borderId="1">
      <alignment horizontal="center"/>
    </xf>
    <xf numFmtId="0" fontId="21" fillId="0" borderId="2"/>
    <xf numFmtId="49" fontId="26" fillId="0" borderId="2">
      <alignment horizontal="left"/>
    </xf>
    <xf numFmtId="0" fontId="26" fillId="0" borderId="25">
      <alignment horizontal="left" wrapText="1"/>
    </xf>
    <xf numFmtId="0" fontId="26" fillId="0" borderId="28">
      <alignment horizontal="left" wrapText="1"/>
    </xf>
    <xf numFmtId="0" fontId="24" fillId="0" borderId="27"/>
    <xf numFmtId="0" fontId="24" fillId="0" borderId="39"/>
    <xf numFmtId="0" fontId="26" fillId="0" borderId="32">
      <alignment horizontal="left" wrapText="1" indent="1"/>
    </xf>
    <xf numFmtId="49" fontId="26" fillId="0" borderId="40">
      <alignment horizontal="center" wrapText="1"/>
    </xf>
    <xf numFmtId="49" fontId="26" fillId="0" borderId="18">
      <alignment horizontal="center"/>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4" fillId="0" borderId="13"/>
    <xf numFmtId="0" fontId="21" fillId="0" borderId="17">
      <alignment horizontal="center" vertical="center" textRotation="90" wrapText="1"/>
    </xf>
    <xf numFmtId="0" fontId="26" fillId="0" borderId="16">
      <alignment horizontal="center" vertical="top" wrapText="1"/>
    </xf>
    <xf numFmtId="0" fontId="26" fillId="0" borderId="16">
      <alignment horizontal="center" vertical="top"/>
    </xf>
    <xf numFmtId="49" fontId="26" fillId="0" borderId="16">
      <alignment horizontal="center" vertical="top" wrapText="1"/>
    </xf>
    <xf numFmtId="0" fontId="21" fillId="0" borderId="41"/>
    <xf numFmtId="49" fontId="21" fillId="0" borderId="20">
      <alignment horizontal="center"/>
    </xf>
    <xf numFmtId="0" fontId="29" fillId="0" borderId="8"/>
    <xf numFmtId="49" fontId="30" fillId="0" borderId="42">
      <alignment horizontal="left" vertical="center" wrapText="1"/>
    </xf>
    <xf numFmtId="49" fontId="21"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30"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1"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1"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1" fillId="0" borderId="20">
      <alignment horizontal="center" vertical="center" wrapText="1"/>
    </xf>
    <xf numFmtId="0" fontId="26" fillId="0" borderId="39"/>
    <xf numFmtId="0" fontId="21" fillId="0" borderId="13">
      <alignment horizontal="center" vertical="center" textRotation="90"/>
    </xf>
    <xf numFmtId="0" fontId="21" fillId="0" borderId="2">
      <alignment horizontal="center" vertical="center" textRotation="90"/>
    </xf>
    <xf numFmtId="0" fontId="21" fillId="0" borderId="17">
      <alignment horizontal="center" vertical="center" textRotation="90"/>
    </xf>
    <xf numFmtId="49" fontId="30" fillId="0" borderId="41">
      <alignment horizontal="left" vertical="center" wrapText="1"/>
    </xf>
    <xf numFmtId="0" fontId="21" fillId="0" borderId="16">
      <alignment horizontal="center" vertical="center" textRotation="90"/>
    </xf>
    <xf numFmtId="0" fontId="21" fillId="0" borderId="20">
      <alignment horizontal="center" vertical="center"/>
    </xf>
    <xf numFmtId="0" fontId="26" fillId="0" borderId="42">
      <alignment horizontal="left" vertical="center" wrapText="1"/>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5">
      <alignment horizontal="left" vertical="center" wrapText="1"/>
    </xf>
    <xf numFmtId="0" fontId="21" fillId="0" borderId="30">
      <alignment horizontal="center" vertical="center"/>
    </xf>
    <xf numFmtId="0" fontId="26" fillId="0" borderId="46">
      <alignment horizontal="center" vertical="center"/>
    </xf>
    <xf numFmtId="49" fontId="21" fillId="0" borderId="20">
      <alignment horizontal="center" vertical="center"/>
    </xf>
    <xf numFmtId="49" fontId="26" fillId="0" borderId="42">
      <alignment horizontal="left" vertical="center" wrapText="1"/>
    </xf>
    <xf numFmtId="49" fontId="26" fillId="0" borderId="26">
      <alignment horizontal="center" vertical="center"/>
    </xf>
    <xf numFmtId="49" fontId="26" fillId="0" borderId="40">
      <alignment horizontal="center" vertical="center"/>
    </xf>
    <xf numFmtId="49" fontId="26" fillId="0" borderId="30">
      <alignment horizontal="center" vertical="center"/>
    </xf>
    <xf numFmtId="49" fontId="26" fillId="0" borderId="45">
      <alignment horizontal="left" vertical="center" wrapText="1"/>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18" fillId="0" borderId="2">
      <alignment wrapText="1"/>
    </xf>
    <xf numFmtId="0" fontId="31" fillId="0" borderId="2"/>
    <xf numFmtId="0" fontId="18" fillId="0" borderId="16">
      <alignment wrapText="1"/>
    </xf>
    <xf numFmtId="0" fontId="18" fillId="0" borderId="13">
      <alignment wrapText="1"/>
    </xf>
    <xf numFmtId="0" fontId="31" fillId="0" borderId="13"/>
    <xf numFmtId="0" fontId="16" fillId="0" borderId="1"/>
    <xf numFmtId="0" fontId="16" fillId="0" borderId="1"/>
    <xf numFmtId="0" fontId="16" fillId="0" borderId="1"/>
    <xf numFmtId="0" fontId="29" fillId="0" borderId="1"/>
    <xf numFmtId="0" fontId="29" fillId="0" borderId="1"/>
    <xf numFmtId="0" fontId="24" fillId="3" borderId="1"/>
    <xf numFmtId="0" fontId="29"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5" fillId="0" borderId="1"/>
    <xf numFmtId="0" fontId="23" fillId="0" borderId="3"/>
    <xf numFmtId="0" fontId="26" fillId="0" borderId="4">
      <alignment horizontal="center"/>
    </xf>
    <xf numFmtId="0" fontId="24" fillId="0" borderId="5"/>
    <xf numFmtId="0" fontId="26" fillId="0" borderId="1">
      <alignment horizontal="left"/>
    </xf>
    <xf numFmtId="0" fontId="27" fillId="0" borderId="1">
      <alignment horizontal="center" vertical="top"/>
    </xf>
    <xf numFmtId="49" fontId="28" fillId="0" borderId="6">
      <alignment horizontal="right"/>
    </xf>
    <xf numFmtId="49" fontId="24" fillId="0" borderId="7">
      <alignment horizontal="center"/>
    </xf>
    <xf numFmtId="0" fontId="24" fillId="0" borderId="8"/>
    <xf numFmtId="49" fontId="24"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9" fillId="0" borderId="1"/>
    <xf numFmtId="0" fontId="29" fillId="0" borderId="15"/>
    <xf numFmtId="49" fontId="26" fillId="0" borderId="16">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shrinkToFit="1"/>
    </xf>
    <xf numFmtId="4" fontId="26" fillId="0" borderId="22">
      <alignment horizontal="right" shrinkToFit="1"/>
    </xf>
    <xf numFmtId="0" fontId="26" fillId="0" borderId="23">
      <alignment horizontal="left" wrapText="1"/>
    </xf>
    <xf numFmtId="0" fontId="26" fillId="0" borderId="25">
      <alignment horizontal="left" wrapText="1" indent="1"/>
    </xf>
    <xf numFmtId="49" fontId="26" fillId="0" borderId="26">
      <alignment horizontal="center" wrapText="1"/>
    </xf>
    <xf numFmtId="49" fontId="26" fillId="0" borderId="27">
      <alignment horizontal="center"/>
    </xf>
    <xf numFmtId="49" fontId="26" fillId="0" borderId="39">
      <alignment horizontal="center"/>
    </xf>
    <xf numFmtId="0" fontId="26" fillId="0" borderId="28">
      <alignment horizontal="left" wrapText="1" indent="1"/>
    </xf>
    <xf numFmtId="0" fontId="26" fillId="0" borderId="22">
      <alignment horizontal="left" wrapText="1" indent="2"/>
    </xf>
    <xf numFmtId="49" fontId="26" fillId="0" borderId="30">
      <alignment horizontal="center"/>
    </xf>
    <xf numFmtId="49" fontId="26" fillId="0" borderId="16">
      <alignment horizontal="center"/>
    </xf>
    <xf numFmtId="0" fontId="26" fillId="0" borderId="9">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49" fontId="26" fillId="0" borderId="1">
      <alignment horizontal="center"/>
    </xf>
    <xf numFmtId="0" fontId="26" fillId="0" borderId="2">
      <alignment horizontal="left"/>
    </xf>
    <xf numFmtId="49" fontId="26" fillId="0" borderId="2"/>
    <xf numFmtId="0" fontId="26" fillId="0" borderId="2"/>
    <xf numFmtId="0" fontId="24" fillId="0" borderId="2"/>
    <xf numFmtId="0" fontId="26" fillId="0" borderId="32">
      <alignment horizontal="left" wrapText="1"/>
    </xf>
    <xf numFmtId="49" fontId="26" fillId="0" borderId="21">
      <alignment horizontal="center" wrapText="1"/>
    </xf>
    <xf numFmtId="4" fontId="26" fillId="0" borderId="18">
      <alignment horizontal="right" shrinkToFit="1"/>
    </xf>
    <xf numFmtId="4" fontId="26" fillId="0" borderId="33">
      <alignment horizontal="right" shrinkToFit="1"/>
    </xf>
    <xf numFmtId="0" fontId="26" fillId="0" borderId="34">
      <alignment horizontal="left" wrapText="1"/>
    </xf>
    <xf numFmtId="49" fontId="26" fillId="0" borderId="30">
      <alignment horizontal="center" wrapText="1"/>
    </xf>
    <xf numFmtId="49" fontId="26" fillId="0" borderId="22">
      <alignment horizontal="center"/>
    </xf>
    <xf numFmtId="0" fontId="26" fillId="0" borderId="33">
      <alignment horizontal="left" wrapText="1" indent="2"/>
    </xf>
    <xf numFmtId="0" fontId="26" fillId="0" borderId="11">
      <alignment horizontal="left" wrapText="1" indent="2"/>
    </xf>
    <xf numFmtId="0" fontId="26" fillId="0" borderId="12"/>
    <xf numFmtId="0" fontId="26" fillId="0" borderId="35"/>
    <xf numFmtId="0" fontId="21"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shrinkToFit="1"/>
    </xf>
    <xf numFmtId="4" fontId="26" fillId="0" borderId="38">
      <alignment horizontal="right" shrinkToFit="1"/>
    </xf>
    <xf numFmtId="0" fontId="21" fillId="0" borderId="9">
      <alignment horizontal="left" wrapText="1"/>
    </xf>
    <xf numFmtId="0" fontId="24" fillId="0" borderId="15"/>
    <xf numFmtId="0" fontId="26" fillId="0" borderId="1">
      <alignment horizontal="center" wrapText="1"/>
    </xf>
    <xf numFmtId="0" fontId="21" fillId="0" borderId="1">
      <alignment horizontal="center"/>
    </xf>
    <xf numFmtId="0" fontId="21" fillId="0" borderId="2"/>
    <xf numFmtId="49" fontId="26" fillId="0" borderId="2">
      <alignment horizontal="left"/>
    </xf>
    <xf numFmtId="0" fontId="26" fillId="0" borderId="25">
      <alignment horizontal="left" wrapText="1"/>
    </xf>
    <xf numFmtId="0" fontId="26" fillId="0" borderId="28">
      <alignment horizontal="left" wrapText="1"/>
    </xf>
    <xf numFmtId="0" fontId="24" fillId="0" borderId="27"/>
    <xf numFmtId="0" fontId="24" fillId="0" borderId="39"/>
    <xf numFmtId="0" fontId="26" fillId="0" borderId="32">
      <alignment horizontal="left" wrapText="1" indent="1"/>
    </xf>
    <xf numFmtId="49" fontId="26" fillId="0" borderId="40">
      <alignment horizontal="center" wrapText="1"/>
    </xf>
    <xf numFmtId="49" fontId="26" fillId="0" borderId="18">
      <alignment horizontal="center"/>
    </xf>
    <xf numFmtId="0" fontId="26" fillId="0" borderId="34">
      <alignment horizontal="left" wrapText="1" indent="1"/>
    </xf>
    <xf numFmtId="0" fontId="26" fillId="0" borderId="25">
      <alignment horizontal="left" wrapText="1" indent="2"/>
    </xf>
    <xf numFmtId="0" fontId="26" fillId="0" borderId="28">
      <alignment horizontal="left" wrapText="1" indent="2"/>
    </xf>
    <xf numFmtId="0" fontId="26" fillId="0" borderId="44">
      <alignment horizontal="left" wrapText="1" indent="2"/>
    </xf>
    <xf numFmtId="49" fontId="26" fillId="0" borderId="40">
      <alignment horizontal="center" shrinkToFit="1"/>
    </xf>
    <xf numFmtId="49" fontId="26" fillId="0" borderId="18">
      <alignment horizontal="center" shrinkToFit="1"/>
    </xf>
    <xf numFmtId="0" fontId="26" fillId="0" borderId="34">
      <alignment horizontal="left" wrapText="1" indent="2"/>
    </xf>
    <xf numFmtId="0" fontId="24" fillId="0" borderId="13"/>
    <xf numFmtId="0" fontId="21" fillId="0" borderId="17">
      <alignment horizontal="center" vertical="center" textRotation="90" wrapText="1"/>
    </xf>
    <xf numFmtId="0" fontId="26" fillId="0" borderId="16">
      <alignment horizontal="center" vertical="top" wrapText="1"/>
    </xf>
    <xf numFmtId="0" fontId="26" fillId="0" borderId="16">
      <alignment horizontal="center" vertical="top"/>
    </xf>
    <xf numFmtId="49" fontId="26" fillId="0" borderId="16">
      <alignment horizontal="center" vertical="top" wrapText="1"/>
    </xf>
    <xf numFmtId="0" fontId="21" fillId="0" borderId="41"/>
    <xf numFmtId="49" fontId="21" fillId="0" borderId="20">
      <alignment horizontal="center"/>
    </xf>
    <xf numFmtId="0" fontId="29" fillId="0" borderId="8"/>
    <xf numFmtId="49" fontId="30" fillId="0" borderId="42">
      <alignment horizontal="left" vertical="center" wrapText="1"/>
    </xf>
    <xf numFmtId="49" fontId="21"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alignment shrinkToFit="1"/>
    </xf>
    <xf numFmtId="4" fontId="26" fillId="0" borderId="27">
      <alignment horizontal="right" shrinkToFit="1"/>
    </xf>
    <xf numFmtId="4" fontId="26" fillId="0" borderId="39">
      <alignment horizontal="right" shrinkToFit="1"/>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30" fillId="0" borderId="41">
      <alignment horizontal="left" vertical="center" wrapText="1"/>
    </xf>
    <xf numFmtId="49" fontId="26" fillId="0" borderId="46">
      <alignment horizontal="center" vertical="center" wrapText="1"/>
    </xf>
    <xf numFmtId="4" fontId="26" fillId="0" borderId="4">
      <alignment horizontal="right" shrinkToFit="1"/>
    </xf>
    <xf numFmtId="4" fontId="26" fillId="0" borderId="47">
      <alignment horizontal="right" shrinkToFit="1"/>
    </xf>
    <xf numFmtId="0" fontId="21"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1"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1" fillId="0" borderId="20">
      <alignment horizontal="center" vertical="center" wrapText="1"/>
    </xf>
    <xf numFmtId="0" fontId="26" fillId="0" borderId="39">
      <alignment shrinkToFit="1"/>
    </xf>
    <xf numFmtId="0" fontId="21" fillId="0" borderId="13">
      <alignment horizontal="center" vertical="center" textRotation="90"/>
    </xf>
    <xf numFmtId="0" fontId="21" fillId="0" borderId="2">
      <alignment horizontal="center" vertical="center" textRotation="90"/>
    </xf>
    <xf numFmtId="0" fontId="21" fillId="0" borderId="17">
      <alignment horizontal="center" vertical="center" textRotation="90"/>
    </xf>
    <xf numFmtId="49" fontId="30" fillId="0" borderId="41">
      <alignment horizontal="left" vertical="center" wrapText="1"/>
    </xf>
    <xf numFmtId="0" fontId="21" fillId="0" borderId="16">
      <alignment horizontal="center" vertical="center" textRotation="90"/>
    </xf>
    <xf numFmtId="0" fontId="21" fillId="0" borderId="20">
      <alignment horizontal="center" vertical="center"/>
    </xf>
    <xf numFmtId="0" fontId="26" fillId="0" borderId="42">
      <alignment horizontal="left" vertical="center" wrapText="1"/>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5">
      <alignment horizontal="left" vertical="center" wrapText="1"/>
    </xf>
    <xf numFmtId="0" fontId="21" fillId="0" borderId="30">
      <alignment horizontal="center" vertical="center"/>
    </xf>
    <xf numFmtId="0" fontId="26" fillId="0" borderId="46">
      <alignment horizontal="center" vertical="center"/>
    </xf>
    <xf numFmtId="49" fontId="21" fillId="0" borderId="20">
      <alignment horizontal="center" vertical="center"/>
    </xf>
    <xf numFmtId="49" fontId="26" fillId="0" borderId="42">
      <alignment horizontal="left" vertical="center" wrapText="1"/>
    </xf>
    <xf numFmtId="49" fontId="26" fillId="0" borderId="26">
      <alignment horizontal="center" vertical="center"/>
    </xf>
    <xf numFmtId="49" fontId="26" fillId="0" borderId="40">
      <alignment horizontal="center" vertical="center"/>
    </xf>
    <xf numFmtId="49" fontId="26" fillId="0" borderId="30">
      <alignment horizontal="center" vertical="center"/>
    </xf>
    <xf numFmtId="49" fontId="26" fillId="0" borderId="45">
      <alignment horizontal="left" vertical="center" wrapText="1"/>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18" fillId="0" borderId="2">
      <alignment wrapText="1"/>
    </xf>
    <xf numFmtId="0" fontId="31" fillId="0" borderId="2"/>
    <xf numFmtId="0" fontId="18" fillId="0" borderId="16">
      <alignment wrapText="1"/>
    </xf>
    <xf numFmtId="0" fontId="18" fillId="0" borderId="13">
      <alignment wrapText="1"/>
    </xf>
    <xf numFmtId="0" fontId="31" fillId="0" borderId="13"/>
    <xf numFmtId="0" fontId="16" fillId="0" borderId="1"/>
    <xf numFmtId="0" fontId="16" fillId="0" borderId="1"/>
    <xf numFmtId="0" fontId="16" fillId="0" borderId="1"/>
    <xf numFmtId="0" fontId="29" fillId="0" borderId="1"/>
    <xf numFmtId="0" fontId="29" fillId="0" borderId="1"/>
    <xf numFmtId="0" fontId="24" fillId="3" borderId="1"/>
    <xf numFmtId="0" fontId="29"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4" fontId="26" fillId="0" borderId="16">
      <alignment horizontal="right" shrinkToFit="1"/>
    </xf>
    <xf numFmtId="4" fontId="26" fillId="0" borderId="22">
      <alignment horizontal="right" shrinkToFit="1"/>
    </xf>
    <xf numFmtId="0" fontId="16" fillId="0" borderId="1"/>
    <xf numFmtId="0" fontId="16" fillId="0" borderId="1"/>
    <xf numFmtId="0" fontId="16" fillId="0" borderId="1"/>
    <xf numFmtId="0" fontId="16" fillId="0" borderId="1"/>
    <xf numFmtId="0" fontId="26" fillId="0" borderId="9">
      <alignment horizontal="left" wrapText="1" indent="2"/>
    </xf>
    <xf numFmtId="0" fontId="16" fillId="0" borderId="1"/>
    <xf numFmtId="0" fontId="16" fillId="0" borderId="1"/>
    <xf numFmtId="0" fontId="16" fillId="0" borderId="1"/>
    <xf numFmtId="49" fontId="26" fillId="0" borderId="1">
      <alignment horizontal="center" wrapText="1"/>
    </xf>
    <xf numFmtId="49" fontId="26" fillId="0" borderId="1">
      <alignment horizontal="center"/>
    </xf>
    <xf numFmtId="0" fontId="16" fillId="0" borderId="1"/>
    <xf numFmtId="49" fontId="26" fillId="0" borderId="2"/>
    <xf numFmtId="0" fontId="26" fillId="0" borderId="2"/>
    <xf numFmtId="0" fontId="24" fillId="0" borderId="2"/>
    <xf numFmtId="49" fontId="26" fillId="0" borderId="21">
      <alignment horizontal="center" wrapText="1"/>
    </xf>
    <xf numFmtId="4" fontId="26" fillId="0" borderId="18">
      <alignment horizontal="right" shrinkToFit="1"/>
    </xf>
    <xf numFmtId="4" fontId="26" fillId="0" borderId="33">
      <alignment horizontal="right" shrinkToFit="1"/>
    </xf>
    <xf numFmtId="0" fontId="26" fillId="0" borderId="34">
      <alignment horizontal="left" wrapText="1"/>
    </xf>
    <xf numFmtId="49" fontId="26" fillId="0" borderId="30">
      <alignment horizontal="center" wrapText="1"/>
    </xf>
    <xf numFmtId="49" fontId="26" fillId="0" borderId="22">
      <alignment horizontal="center"/>
    </xf>
    <xf numFmtId="0" fontId="26" fillId="0" borderId="33">
      <alignment horizontal="left" wrapText="1" indent="2"/>
    </xf>
    <xf numFmtId="0" fontId="26" fillId="0" borderId="11">
      <alignment horizontal="left" wrapText="1" indent="2"/>
    </xf>
    <xf numFmtId="0" fontId="16" fillId="0" borderId="1"/>
    <xf numFmtId="0" fontId="26" fillId="0" borderId="35"/>
    <xf numFmtId="0" fontId="16" fillId="0" borderId="1"/>
    <xf numFmtId="0" fontId="26" fillId="0" borderId="36">
      <alignment horizontal="center" wrapText="1"/>
    </xf>
    <xf numFmtId="49" fontId="26" fillId="0" borderId="37">
      <alignment horizontal="center" wrapText="1"/>
    </xf>
    <xf numFmtId="4" fontId="26" fillId="0" borderId="21">
      <alignment horizontal="right" shrinkToFit="1"/>
    </xf>
    <xf numFmtId="4" fontId="26" fillId="0" borderId="38">
      <alignment horizontal="right" shrinkToFit="1"/>
    </xf>
    <xf numFmtId="0" fontId="21" fillId="0" borderId="9">
      <alignment horizontal="left" wrapText="1"/>
    </xf>
    <xf numFmtId="0" fontId="24" fillId="0" borderId="15"/>
    <xf numFmtId="0" fontId="26" fillId="0" borderId="1">
      <alignment horizontal="center" wrapText="1"/>
    </xf>
    <xf numFmtId="0" fontId="21" fillId="0" borderId="1">
      <alignment horizontal="center"/>
    </xf>
    <xf numFmtId="0" fontId="21" fillId="0" borderId="2"/>
    <xf numFmtId="49" fontId="26" fillId="0" borderId="2">
      <alignment horizontal="left"/>
    </xf>
    <xf numFmtId="0" fontId="26" fillId="0" borderId="25">
      <alignment horizontal="left" wrapText="1"/>
    </xf>
    <xf numFmtId="0" fontId="26" fillId="0" borderId="28">
      <alignment horizontal="left" wrapText="1"/>
    </xf>
    <xf numFmtId="0" fontId="24" fillId="0" borderId="27"/>
    <xf numFmtId="0" fontId="24" fillId="0" borderId="39"/>
    <xf numFmtId="0" fontId="26" fillId="0" borderId="32">
      <alignment horizontal="left" wrapText="1" indent="1"/>
    </xf>
    <xf numFmtId="49" fontId="26" fillId="0" borderId="40">
      <alignment horizontal="center" wrapText="1"/>
    </xf>
    <xf numFmtId="49" fontId="26" fillId="0" borderId="18">
      <alignment horizontal="center"/>
    </xf>
    <xf numFmtId="0" fontId="26" fillId="0" borderId="34">
      <alignment horizontal="left" wrapText="1" indent="1"/>
    </xf>
    <xf numFmtId="0" fontId="26" fillId="0" borderId="25">
      <alignment horizontal="left" wrapText="1" indent="2"/>
    </xf>
    <xf numFmtId="0" fontId="26" fillId="0" borderId="28">
      <alignment horizontal="left" wrapText="1" indent="2"/>
    </xf>
    <xf numFmtId="0" fontId="26" fillId="0" borderId="44">
      <alignment horizontal="left" wrapText="1" indent="2"/>
    </xf>
    <xf numFmtId="49" fontId="26" fillId="0" borderId="40">
      <alignment horizontal="center" shrinkToFit="1"/>
    </xf>
    <xf numFmtId="49" fontId="26" fillId="0" borderId="18">
      <alignment horizontal="center" shrinkToFit="1"/>
    </xf>
    <xf numFmtId="0" fontId="26" fillId="0" borderId="34">
      <alignment horizontal="left" wrapText="1" indent="2"/>
    </xf>
    <xf numFmtId="0" fontId="24" fillId="0" borderId="13"/>
    <xf numFmtId="0" fontId="21" fillId="0" borderId="17">
      <alignment horizontal="center" vertical="center" textRotation="90" wrapText="1"/>
    </xf>
    <xf numFmtId="0" fontId="26" fillId="0" borderId="16">
      <alignment horizontal="center" vertical="top" wrapText="1"/>
    </xf>
    <xf numFmtId="0" fontId="26" fillId="0" borderId="16">
      <alignment horizontal="center" vertical="top"/>
    </xf>
    <xf numFmtId="49" fontId="26" fillId="0" borderId="16">
      <alignment horizontal="center" vertical="top" wrapText="1"/>
    </xf>
    <xf numFmtId="0" fontId="21" fillId="0" borderId="41"/>
    <xf numFmtId="49" fontId="21" fillId="0" borderId="20">
      <alignment horizontal="center"/>
    </xf>
    <xf numFmtId="0" fontId="29" fillId="0" borderId="8"/>
    <xf numFmtId="49" fontId="30" fillId="0" borderId="42">
      <alignment horizontal="left" vertical="center" wrapText="1"/>
    </xf>
    <xf numFmtId="49" fontId="21"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alignment shrinkToFit="1"/>
    </xf>
    <xf numFmtId="4" fontId="26" fillId="0" borderId="27">
      <alignment horizontal="right" shrinkToFit="1"/>
    </xf>
    <xf numFmtId="4" fontId="26" fillId="0" borderId="39">
      <alignment horizontal="right" shrinkToFit="1"/>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30" fillId="0" borderId="41">
      <alignment horizontal="left" vertical="center" wrapText="1"/>
    </xf>
    <xf numFmtId="49" fontId="26" fillId="0" borderId="46">
      <alignment horizontal="center" vertical="center" wrapText="1"/>
    </xf>
    <xf numFmtId="4" fontId="26" fillId="0" borderId="4">
      <alignment horizontal="right" shrinkToFit="1"/>
    </xf>
    <xf numFmtId="4" fontId="26" fillId="0" borderId="47">
      <alignment horizontal="right" shrinkToFit="1"/>
    </xf>
    <xf numFmtId="0" fontId="21"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1"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1" fillId="0" borderId="20">
      <alignment horizontal="center" vertical="center" wrapText="1"/>
    </xf>
    <xf numFmtId="0" fontId="26" fillId="0" borderId="39">
      <alignment shrinkToFit="1"/>
    </xf>
    <xf numFmtId="0" fontId="21" fillId="0" borderId="13">
      <alignment horizontal="center" vertical="center" textRotation="90"/>
    </xf>
    <xf numFmtId="0" fontId="21" fillId="0" borderId="2">
      <alignment horizontal="center" vertical="center" textRotation="90"/>
    </xf>
    <xf numFmtId="0" fontId="21" fillId="0" borderId="17">
      <alignment horizontal="center" vertical="center" textRotation="90"/>
    </xf>
    <xf numFmtId="49" fontId="30" fillId="0" borderId="41">
      <alignment horizontal="left" vertical="center" wrapText="1"/>
    </xf>
    <xf numFmtId="0" fontId="21" fillId="0" borderId="16">
      <alignment horizontal="center" vertical="center" textRotation="90"/>
    </xf>
    <xf numFmtId="0" fontId="21" fillId="0" borderId="20">
      <alignment horizontal="center" vertical="center"/>
    </xf>
    <xf numFmtId="0" fontId="26" fillId="0" borderId="42">
      <alignment horizontal="left" vertical="center" wrapText="1"/>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5">
      <alignment horizontal="left" vertical="center" wrapText="1"/>
    </xf>
    <xf numFmtId="0" fontId="21" fillId="0" borderId="30">
      <alignment horizontal="center" vertical="center"/>
    </xf>
    <xf numFmtId="0" fontId="26" fillId="0" borderId="46">
      <alignment horizontal="center" vertical="center"/>
    </xf>
    <xf numFmtId="49" fontId="21" fillId="0" borderId="20">
      <alignment horizontal="center" vertical="center"/>
    </xf>
    <xf numFmtId="49" fontId="26" fillId="0" borderId="42">
      <alignment horizontal="left" vertical="center" wrapText="1"/>
    </xf>
    <xf numFmtId="49" fontId="26" fillId="0" borderId="26">
      <alignment horizontal="center" vertical="center"/>
    </xf>
    <xf numFmtId="49" fontId="26" fillId="0" borderId="40">
      <alignment horizontal="center" vertical="center"/>
    </xf>
    <xf numFmtId="49" fontId="26" fillId="0" borderId="30">
      <alignment horizontal="center" vertical="center"/>
    </xf>
    <xf numFmtId="49" fontId="26" fillId="0" borderId="45">
      <alignment horizontal="left" vertical="center" wrapText="1"/>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18" fillId="0" borderId="2">
      <alignment wrapText="1"/>
    </xf>
    <xf numFmtId="0" fontId="31" fillId="0" borderId="2"/>
    <xf numFmtId="0" fontId="18" fillId="0" borderId="16">
      <alignment wrapText="1"/>
    </xf>
    <xf numFmtId="0" fontId="18" fillId="0" borderId="13">
      <alignment wrapText="1"/>
    </xf>
    <xf numFmtId="0" fontId="31" fillId="0" borderId="13"/>
    <xf numFmtId="0" fontId="16" fillId="0" borderId="1"/>
    <xf numFmtId="0" fontId="29" fillId="0" borderId="1"/>
    <xf numFmtId="0" fontId="29" fillId="0" borderId="1"/>
    <xf numFmtId="0" fontId="24" fillId="3" borderId="1"/>
    <xf numFmtId="0" fontId="29"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 fillId="0" borderId="1">
      <alignment horizontal="center" wrapText="1"/>
    </xf>
    <xf numFmtId="0" fontId="3" fillId="0" borderId="2"/>
    <xf numFmtId="0" fontId="3" fillId="0" borderId="1"/>
    <xf numFmtId="0" fontId="16" fillId="0" borderId="1"/>
    <xf numFmtId="0" fontId="2" fillId="0" borderId="1">
      <alignment horizontal="left" wrapText="1"/>
    </xf>
    <xf numFmtId="0" fontId="3" fillId="0" borderId="3"/>
    <xf numFmtId="0" fontId="7" fillId="0" borderId="4">
      <alignment horizontal="center"/>
    </xf>
    <xf numFmtId="0" fontId="4" fillId="0" borderId="5"/>
    <xf numFmtId="0" fontId="16" fillId="0" borderId="1"/>
    <xf numFmtId="0" fontId="16" fillId="0" borderId="1"/>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alignment horizontal="center"/>
    </xf>
    <xf numFmtId="0" fontId="7" fillId="0" borderId="6">
      <alignment horizontal="right"/>
    </xf>
    <xf numFmtId="164" fontId="7" fillId="0" borderId="9">
      <alignment horizontal="center"/>
    </xf>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16" fillId="0" borderId="1"/>
    <xf numFmtId="0" fontId="16" fillId="0" borderId="1"/>
    <xf numFmtId="0" fontId="7" fillId="0" borderId="9">
      <alignment horizontal="center"/>
    </xf>
    <xf numFmtId="49" fontId="7" fillId="0" borderId="14">
      <alignment horizontal="center"/>
    </xf>
    <xf numFmtId="0" fontId="16" fillId="0" borderId="1"/>
    <xf numFmtId="0" fontId="5" fillId="0" borderId="15"/>
    <xf numFmtId="0" fontId="16" fillId="0" borderId="1"/>
    <xf numFmtId="49" fontId="7" fillId="0" borderId="4">
      <alignment horizontal="center" vertical="center" wrapText="1"/>
    </xf>
    <xf numFmtId="0" fontId="16" fillId="0" borderId="1"/>
    <xf numFmtId="0" fontId="16" fillId="0" borderId="1"/>
    <xf numFmtId="4" fontId="7" fillId="0" borderId="16">
      <alignment horizontal="right"/>
    </xf>
    <xf numFmtId="4" fontId="7" fillId="0" borderId="22">
      <alignment horizontal="right"/>
    </xf>
    <xf numFmtId="0" fontId="7" fillId="0" borderId="23">
      <alignment horizontal="left" wrapText="1"/>
    </xf>
    <xf numFmtId="0" fontId="16" fillId="0" borderId="1"/>
    <xf numFmtId="0" fontId="16" fillId="0" borderId="1"/>
    <xf numFmtId="49" fontId="7" fillId="0" borderId="39">
      <alignment horizontal="center"/>
    </xf>
    <xf numFmtId="0" fontId="7" fillId="0" borderId="28">
      <alignment horizontal="left" wrapText="1" indent="1"/>
    </xf>
    <xf numFmtId="0" fontId="16" fillId="0" borderId="1"/>
    <xf numFmtId="0" fontId="7" fillId="0" borderId="31">
      <alignment horizontal="left" wrapText="1" indent="2"/>
    </xf>
    <xf numFmtId="0" fontId="7" fillId="2" borderId="15"/>
    <xf numFmtId="0" fontId="7" fillId="2" borderId="1"/>
    <xf numFmtId="0" fontId="7" fillId="0" borderId="1">
      <alignment horizontal="left" wrapText="1"/>
    </xf>
    <xf numFmtId="49" fontId="7" fillId="0" borderId="1">
      <alignment horizontal="center" wrapText="1"/>
    </xf>
    <xf numFmtId="49" fontId="7" fillId="0" borderId="1">
      <alignment horizontal="center"/>
    </xf>
    <xf numFmtId="0" fontId="7" fillId="0" borderId="2">
      <alignment horizontal="left"/>
    </xf>
    <xf numFmtId="49" fontId="7" fillId="0" borderId="2"/>
    <xf numFmtId="0" fontId="7" fillId="0" borderId="2"/>
    <xf numFmtId="0" fontId="4"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0" fontId="7" fillId="0" borderId="25">
      <alignment horizontal="left" wrapText="1"/>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49" fontId="7" fillId="0" borderId="18">
      <alignment horizontal="center"/>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1" fillId="0" borderId="17">
      <alignment horizontal="center" vertical="center" textRotation="90" wrapText="1"/>
    </xf>
    <xf numFmtId="0" fontId="7" fillId="0" borderId="16">
      <alignment horizontal="center" vertical="top" wrapText="1"/>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1" fillId="0" borderId="20">
      <alignment horizontal="center" vertical="center" wrapText="1"/>
    </xf>
    <xf numFmtId="0" fontId="7" fillId="0" borderId="39"/>
    <xf numFmtId="0" fontId="1" fillId="0" borderId="13">
      <alignment horizontal="center" vertical="center" textRotation="90"/>
    </xf>
    <xf numFmtId="0" fontId="1" fillId="0" borderId="2">
      <alignment horizontal="center" vertical="center" textRotation="90"/>
    </xf>
    <xf numFmtId="0" fontId="1" fillId="0" borderId="17">
      <alignment horizontal="center" vertical="center" textRotation="90"/>
    </xf>
    <xf numFmtId="49" fontId="11" fillId="0" borderId="41">
      <alignment horizontal="left" vertical="center" wrapText="1"/>
    </xf>
    <xf numFmtId="0" fontId="1" fillId="0" borderId="16">
      <alignment horizontal="center" vertical="center" textRotation="90"/>
    </xf>
    <xf numFmtId="0" fontId="1" fillId="0" borderId="20">
      <alignment horizontal="center" vertical="center"/>
    </xf>
    <xf numFmtId="0" fontId="7" fillId="0" borderId="42">
      <alignment horizontal="left" vertical="center" wrapText="1"/>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5">
      <alignment horizontal="left" vertical="center" wrapText="1"/>
    </xf>
    <xf numFmtId="0" fontId="1" fillId="0" borderId="30">
      <alignment horizontal="center" vertical="center"/>
    </xf>
    <xf numFmtId="0" fontId="7" fillId="0" borderId="46">
      <alignment horizontal="center" vertical="center"/>
    </xf>
    <xf numFmtId="49" fontId="1" fillId="0" borderId="20">
      <alignment horizontal="center" vertical="center"/>
    </xf>
    <xf numFmtId="49" fontId="7" fillId="0" borderId="42">
      <alignment horizontal="left" vertical="center" wrapText="1"/>
    </xf>
    <xf numFmtId="49" fontId="7" fillId="0" borderId="26">
      <alignment horizontal="center" vertical="center"/>
    </xf>
    <xf numFmtId="49" fontId="7" fillId="0" borderId="40">
      <alignment horizontal="center" vertical="center"/>
    </xf>
    <xf numFmtId="49" fontId="7" fillId="0" borderId="30">
      <alignment horizontal="center" vertical="center"/>
    </xf>
    <xf numFmtId="49" fontId="7" fillId="0" borderId="45">
      <alignment horizontal="left" vertical="center" wrapText="1"/>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1"/>
    <xf numFmtId="0" fontId="5" fillId="0" borderId="1"/>
    <xf numFmtId="0" fontId="5" fillId="0" borderId="1"/>
    <xf numFmtId="0" fontId="4" fillId="3" borderId="1"/>
    <xf numFmtId="0" fontId="5"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4" fontId="7" fillId="0" borderId="16">
      <alignment horizontal="right" shrinkToFit="1"/>
    </xf>
    <xf numFmtId="4" fontId="7" fillId="0" borderId="22">
      <alignment horizontal="right" shrinkToFit="1"/>
    </xf>
    <xf numFmtId="0" fontId="16" fillId="0" borderId="1"/>
    <xf numFmtId="0" fontId="16" fillId="0" borderId="1"/>
    <xf numFmtId="0" fontId="7" fillId="0" borderId="9">
      <alignment horizontal="left" wrapText="1" indent="2"/>
    </xf>
    <xf numFmtId="49" fontId="7" fillId="0" borderId="1">
      <alignment horizontal="center" wrapText="1"/>
    </xf>
    <xf numFmtId="49" fontId="7" fillId="0" borderId="1">
      <alignment horizontal="center"/>
    </xf>
    <xf numFmtId="0" fontId="16" fillId="0" borderId="1"/>
    <xf numFmtId="49" fontId="7" fillId="0" borderId="2"/>
    <xf numFmtId="0" fontId="7" fillId="0" borderId="2"/>
    <xf numFmtId="0" fontId="4" fillId="0" borderId="2"/>
    <xf numFmtId="49" fontId="7" fillId="0" borderId="21">
      <alignment horizontal="center" wrapText="1"/>
    </xf>
    <xf numFmtId="4" fontId="7" fillId="0" borderId="18">
      <alignment horizontal="right" shrinkToFit="1"/>
    </xf>
    <xf numFmtId="4" fontId="7" fillId="0" borderId="33">
      <alignment horizontal="right" shrinkToFit="1"/>
    </xf>
    <xf numFmtId="0" fontId="7" fillId="0" borderId="34">
      <alignment horizontal="left" wrapText="1"/>
    </xf>
    <xf numFmtId="49" fontId="7" fillId="0" borderId="30">
      <alignment horizontal="center" wrapText="1"/>
    </xf>
    <xf numFmtId="49" fontId="7" fillId="0" borderId="22">
      <alignment horizontal="center"/>
    </xf>
    <xf numFmtId="0" fontId="7" fillId="0" borderId="33">
      <alignment horizontal="left" wrapText="1" indent="2"/>
    </xf>
    <xf numFmtId="0" fontId="7" fillId="0" borderId="11">
      <alignment horizontal="left" wrapText="1" indent="2"/>
    </xf>
    <xf numFmtId="0" fontId="7" fillId="0" borderId="35"/>
    <xf numFmtId="0" fontId="16" fillId="0" borderId="1"/>
    <xf numFmtId="0" fontId="7" fillId="0" borderId="36">
      <alignment horizontal="center" wrapText="1"/>
    </xf>
    <xf numFmtId="49" fontId="7" fillId="0" borderId="37">
      <alignment horizontal="center" wrapText="1"/>
    </xf>
    <xf numFmtId="4" fontId="7" fillId="0" borderId="21">
      <alignment horizontal="right" shrinkToFit="1"/>
    </xf>
    <xf numFmtId="4" fontId="7" fillId="0" borderId="38">
      <alignment horizontal="right" shrinkToFit="1"/>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0" fontId="7" fillId="0" borderId="25">
      <alignment horizontal="left" wrapText="1"/>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49" fontId="7" fillId="0" borderId="18">
      <alignment horizontal="center"/>
    </xf>
    <xf numFmtId="0" fontId="7" fillId="0" borderId="34">
      <alignment horizontal="left" wrapText="1" indent="1"/>
    </xf>
    <xf numFmtId="0" fontId="7" fillId="0" borderId="25">
      <alignment horizontal="left" wrapText="1" indent="2"/>
    </xf>
    <xf numFmtId="0" fontId="7" fillId="0" borderId="28">
      <alignment horizontal="left" wrapText="1" indent="2"/>
    </xf>
    <xf numFmtId="0" fontId="7" fillId="0" borderId="44">
      <alignment horizontal="left" wrapText="1" indent="2"/>
    </xf>
    <xf numFmtId="49" fontId="7" fillId="0" borderId="40">
      <alignment horizontal="center" shrinkToFit="1"/>
    </xf>
    <xf numFmtId="49" fontId="7" fillId="0" borderId="18">
      <alignment horizontal="center" shrinkToFit="1"/>
    </xf>
    <xf numFmtId="0" fontId="7" fillId="0" borderId="34">
      <alignment horizontal="left" wrapText="1" indent="2"/>
    </xf>
    <xf numFmtId="0" fontId="4" fillId="0" borderId="13"/>
    <xf numFmtId="0" fontId="1" fillId="0" borderId="17">
      <alignment horizontal="center" vertical="center" textRotation="90" wrapText="1"/>
    </xf>
    <xf numFmtId="0" fontId="7" fillId="0" borderId="16">
      <alignment horizontal="center" vertical="top" wrapText="1"/>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alignment shrinkToFit="1"/>
    </xf>
    <xf numFmtId="4" fontId="7" fillId="0" borderId="27">
      <alignment horizontal="right" shrinkToFit="1"/>
    </xf>
    <xf numFmtId="4" fontId="7" fillId="0" borderId="39">
      <alignment horizontal="right" shrinkToFit="1"/>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shrinkToFit="1"/>
    </xf>
    <xf numFmtId="4" fontId="7" fillId="0" borderId="47">
      <alignment horizontal="right" shrinkToFit="1"/>
    </xf>
    <xf numFmtId="0" fontId="1"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1" fillId="0" borderId="20">
      <alignment horizontal="center" vertical="center" wrapText="1"/>
    </xf>
    <xf numFmtId="0" fontId="7" fillId="0" borderId="39">
      <alignment shrinkToFit="1"/>
    </xf>
    <xf numFmtId="0" fontId="1" fillId="0" borderId="13">
      <alignment horizontal="center" vertical="center" textRotation="90"/>
    </xf>
    <xf numFmtId="0" fontId="1" fillId="0" borderId="2">
      <alignment horizontal="center" vertical="center" textRotation="90"/>
    </xf>
    <xf numFmtId="0" fontId="1" fillId="0" borderId="17">
      <alignment horizontal="center" vertical="center" textRotation="90"/>
    </xf>
    <xf numFmtId="49" fontId="11" fillId="0" borderId="41">
      <alignment horizontal="left" vertical="center" wrapText="1"/>
    </xf>
    <xf numFmtId="0" fontId="1" fillId="0" borderId="16">
      <alignment horizontal="center" vertical="center" textRotation="90"/>
    </xf>
    <xf numFmtId="0" fontId="1" fillId="0" borderId="20">
      <alignment horizontal="center" vertical="center"/>
    </xf>
    <xf numFmtId="0" fontId="7" fillId="0" borderId="42">
      <alignment horizontal="left" vertical="center" wrapText="1"/>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5">
      <alignment horizontal="left" vertical="center" wrapText="1"/>
    </xf>
    <xf numFmtId="0" fontId="1" fillId="0" borderId="30">
      <alignment horizontal="center" vertical="center"/>
    </xf>
    <xf numFmtId="0" fontId="7" fillId="0" borderId="46">
      <alignment horizontal="center" vertical="center"/>
    </xf>
    <xf numFmtId="49" fontId="1" fillId="0" borderId="20">
      <alignment horizontal="center" vertical="center"/>
    </xf>
    <xf numFmtId="49" fontId="7" fillId="0" borderId="42">
      <alignment horizontal="left" vertical="center" wrapText="1"/>
    </xf>
    <xf numFmtId="49" fontId="7" fillId="0" borderId="26">
      <alignment horizontal="center" vertical="center"/>
    </xf>
    <xf numFmtId="49" fontId="7" fillId="0" borderId="40">
      <alignment horizontal="center" vertical="center"/>
    </xf>
    <xf numFmtId="49" fontId="7" fillId="0" borderId="30">
      <alignment horizontal="center" vertical="center"/>
    </xf>
    <xf numFmtId="49" fontId="7" fillId="0" borderId="45">
      <alignment horizontal="left" vertical="center" wrapText="1"/>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1"/>
    <xf numFmtId="0" fontId="5" fillId="0" borderId="1"/>
    <xf numFmtId="0" fontId="5" fillId="0" borderId="1"/>
    <xf numFmtId="0" fontId="4" fillId="3" borderId="1"/>
    <xf numFmtId="0" fontId="5"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cellStyleXfs>
  <cellXfs count="397">
    <xf numFmtId="0" fontId="0" fillId="0" borderId="0" xfId="0"/>
    <xf numFmtId="0" fontId="17" fillId="0" borderId="1" xfId="1" applyNumberFormat="1" applyFont="1" applyProtection="1"/>
    <xf numFmtId="0" fontId="19" fillId="0" borderId="1" xfId="5" applyNumberFormat="1" applyFont="1" applyProtection="1"/>
    <xf numFmtId="0" fontId="19" fillId="0" borderId="1" xfId="7" applyNumberFormat="1" applyFont="1" applyProtection="1"/>
    <xf numFmtId="0" fontId="20" fillId="0" borderId="0" xfId="0" applyFont="1" applyProtection="1">
      <protection locked="0"/>
    </xf>
    <xf numFmtId="0" fontId="19" fillId="0" borderId="1" xfId="12" applyNumberFormat="1" applyFont="1" applyProtection="1">
      <alignment horizontal="left"/>
    </xf>
    <xf numFmtId="0" fontId="19" fillId="0" borderId="1" xfId="19" applyNumberFormat="1" applyFont="1" applyProtection="1"/>
    <xf numFmtId="49" fontId="19" fillId="0" borderId="1" xfId="23" applyNumberFormat="1" applyFont="1" applyProtection="1"/>
    <xf numFmtId="0" fontId="19" fillId="2" borderId="1" xfId="59" applyNumberFormat="1" applyFont="1" applyProtection="1"/>
    <xf numFmtId="0" fontId="19" fillId="0" borderId="1" xfId="57" applyNumberFormat="1" applyFont="1" applyBorder="1" applyProtection="1"/>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42" applyNumberFormat="1" applyFont="1" applyBorder="1" applyProtection="1">
      <alignment horizontal="right"/>
    </xf>
    <xf numFmtId="4" fontId="17" fillId="0" borderId="60" xfId="42" applyNumberFormat="1" applyFont="1" applyBorder="1" applyAlignment="1" applyProtection="1">
      <alignment horizontal="right" vertical="center"/>
    </xf>
    <xf numFmtId="4" fontId="19" fillId="0" borderId="60" xfId="226" applyNumberFormat="1" applyFont="1" applyBorder="1" applyProtection="1">
      <alignment horizontal="right"/>
    </xf>
    <xf numFmtId="4" fontId="19" fillId="0" borderId="60" xfId="226" applyNumberFormat="1" applyFont="1" applyBorder="1" applyProtection="1">
      <alignment horizontal="right"/>
    </xf>
    <xf numFmtId="4" fontId="19" fillId="0" borderId="60" xfId="226" applyNumberFormat="1" applyFont="1" applyBorder="1" applyProtection="1">
      <alignment horizontal="right"/>
    </xf>
    <xf numFmtId="4" fontId="19" fillId="0" borderId="60" xfId="226" applyNumberFormat="1" applyFont="1" applyBorder="1" applyProtection="1">
      <alignment horizontal="right"/>
    </xf>
    <xf numFmtId="4" fontId="19" fillId="0" borderId="60" xfId="226" applyNumberFormat="1" applyFont="1" applyBorder="1" applyProtection="1">
      <alignment horizontal="right"/>
    </xf>
    <xf numFmtId="4" fontId="19" fillId="0" borderId="60" xfId="226" applyNumberFormat="1" applyFont="1" applyBorder="1" applyProtection="1">
      <alignment horizontal="right"/>
    </xf>
    <xf numFmtId="4" fontId="19" fillId="0" borderId="60" xfId="226" applyNumberFormat="1" applyFont="1" applyBorder="1" applyProtection="1">
      <alignment horizontal="right"/>
    </xf>
    <xf numFmtId="4" fontId="19" fillId="0" borderId="60" xfId="226" applyNumberFormat="1" applyFont="1" applyBorder="1" applyProtection="1">
      <alignment horizontal="right"/>
    </xf>
    <xf numFmtId="4" fontId="19" fillId="0" borderId="60" xfId="226" applyNumberFormat="1" applyFont="1" applyBorder="1" applyProtection="1">
      <alignment horizontal="right"/>
    </xf>
    <xf numFmtId="4" fontId="19" fillId="0" borderId="60" xfId="226" applyNumberFormat="1" applyFont="1" applyBorder="1" applyProtection="1">
      <alignment horizontal="right"/>
    </xf>
    <xf numFmtId="4" fontId="19" fillId="0" borderId="60" xfId="226" applyNumberFormat="1" applyFont="1" applyBorder="1" applyProtection="1">
      <alignment horizontal="right"/>
    </xf>
    <xf numFmtId="4" fontId="19" fillId="0" borderId="60" xfId="226" applyNumberFormat="1" applyFont="1" applyBorder="1" applyProtection="1">
      <alignment horizontal="right"/>
    </xf>
    <xf numFmtId="4" fontId="19" fillId="0" borderId="60" xfId="226" applyNumberFormat="1" applyFont="1" applyBorder="1" applyProtection="1">
      <alignment horizontal="right"/>
    </xf>
    <xf numFmtId="4" fontId="19" fillId="0" borderId="60" xfId="226" applyNumberFormat="1" applyFont="1" applyBorder="1" applyProtection="1">
      <alignment horizontal="right"/>
    </xf>
    <xf numFmtId="4" fontId="19" fillId="0" borderId="60" xfId="226" applyNumberFormat="1" applyFont="1" applyBorder="1" applyProtection="1">
      <alignment horizontal="right"/>
    </xf>
    <xf numFmtId="4" fontId="19" fillId="0" borderId="60" xfId="226" applyNumberFormat="1" applyFont="1" applyBorder="1" applyProtection="1">
      <alignment horizontal="right"/>
    </xf>
    <xf numFmtId="4" fontId="19" fillId="0" borderId="60" xfId="226" applyNumberFormat="1" applyFont="1" applyBorder="1" applyProtection="1">
      <alignment horizontal="right"/>
    </xf>
    <xf numFmtId="4" fontId="17" fillId="0" borderId="60" xfId="226" applyNumberFormat="1" applyFont="1" applyBorder="1" applyProtection="1">
      <alignment horizontal="right"/>
    </xf>
    <xf numFmtId="49" fontId="19" fillId="0" borderId="60" xfId="221" applyNumberFormat="1" applyFont="1" applyBorder="1" applyAlignment="1" applyProtection="1">
      <alignment horizontal="center" vertical="center" wrapText="1"/>
    </xf>
    <xf numFmtId="49" fontId="19" fillId="0" borderId="60" xfId="221" applyNumberFormat="1" applyFont="1" applyBorder="1" applyProtection="1">
      <alignment horizontal="center" vertical="center" wrapText="1"/>
    </xf>
    <xf numFmtId="49" fontId="19" fillId="0" borderId="60" xfId="221" applyFont="1" applyBorder="1">
      <alignment horizontal="center" vertical="center" wrapText="1"/>
    </xf>
    <xf numFmtId="0" fontId="32" fillId="0" borderId="1" xfId="19" applyNumberFormat="1" applyFont="1" applyAlignment="1" applyProtection="1">
      <alignment horizontal="center" vertical="center"/>
    </xf>
    <xf numFmtId="0" fontId="17" fillId="0" borderId="60" xfId="39" applyNumberFormat="1" applyFont="1" applyBorder="1" applyAlignment="1" applyProtection="1">
      <alignment horizontal="left" vertical="center" wrapText="1"/>
    </xf>
    <xf numFmtId="0" fontId="19" fillId="0" borderId="1" xfId="24" applyNumberFormat="1" applyFont="1" applyBorder="1" applyAlignment="1" applyProtection="1">
      <alignment horizontal="right" vertical="center"/>
    </xf>
    <xf numFmtId="0" fontId="19" fillId="0" borderId="1" xfId="24" applyFont="1" applyBorder="1" applyAlignment="1">
      <alignment horizontal="right" vertical="center"/>
    </xf>
    <xf numFmtId="165" fontId="17" fillId="0" borderId="60" xfId="42" applyNumberFormat="1" applyFont="1" applyBorder="1" applyProtection="1">
      <alignment horizontal="right"/>
    </xf>
    <xf numFmtId="165" fontId="17" fillId="0" borderId="60" xfId="43" applyNumberFormat="1" applyFont="1" applyBorder="1" applyProtection="1">
      <alignment horizontal="right"/>
    </xf>
    <xf numFmtId="165" fontId="19" fillId="0" borderId="60" xfId="42" applyNumberFormat="1" applyFont="1" applyBorder="1" applyProtection="1">
      <alignment horizontal="right"/>
    </xf>
    <xf numFmtId="4" fontId="17" fillId="0" borderId="60" xfId="42" applyNumberFormat="1" applyFont="1" applyBorder="1" applyProtection="1">
      <alignment horizontal="right"/>
    </xf>
    <xf numFmtId="4" fontId="19" fillId="0" borderId="60" xfId="990" applyNumberFormat="1" applyFont="1" applyBorder="1" applyProtection="1">
      <alignment horizontal="right"/>
    </xf>
    <xf numFmtId="165" fontId="17" fillId="0" borderId="60" xfId="42" applyNumberFormat="1" applyFont="1" applyBorder="1" applyAlignment="1" applyProtection="1">
      <alignment horizontal="right" vertic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165" fontId="17" fillId="0" borderId="60" xfId="43" applyNumberFormat="1" applyFont="1" applyBorder="1" applyAlignment="1" applyProtection="1">
      <alignment horizontal="right" vertic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165" fontId="19" fillId="0" borderId="60" xfId="43"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0" fontId="19" fillId="0" borderId="60" xfId="53" applyNumberFormat="1" applyFont="1" applyBorder="1" applyProtection="1">
      <alignment horizontal="left" wrapText="1" indent="2"/>
    </xf>
    <xf numFmtId="49" fontId="19" fillId="0" borderId="60" xfId="55" applyNumberFormat="1" applyFont="1" applyBorder="1" applyProtection="1">
      <alignment horizontal="center"/>
    </xf>
    <xf numFmtId="4" fontId="19" fillId="0" borderId="60" xfId="990" applyNumberFormat="1" applyFont="1" applyBorder="1" applyProtection="1">
      <alignment horizontal="right"/>
    </xf>
    <xf numFmtId="4" fontId="19" fillId="0" borderId="60" xfId="990" applyNumberFormat="1" applyFont="1" applyBorder="1" applyProtection="1">
      <alignment horizontal="right"/>
    </xf>
    <xf numFmtId="4" fontId="17" fillId="0" borderId="60" xfId="990" applyNumberFormat="1" applyFont="1" applyBorder="1" applyAlignment="1" applyProtection="1">
      <alignment horizontal="right" vertical="center"/>
    </xf>
    <xf numFmtId="4" fontId="17" fillId="0" borderId="60" xfId="990" applyNumberFormat="1" applyFont="1" applyBorder="1" applyProtection="1">
      <alignment horizontal="right"/>
    </xf>
    <xf numFmtId="0" fontId="17" fillId="0" borderId="60" xfId="53" applyNumberFormat="1" applyFont="1" applyBorder="1" applyProtection="1">
      <alignment horizontal="left" wrapText="1" indent="2"/>
    </xf>
    <xf numFmtId="49" fontId="17" fillId="0" borderId="60" xfId="55" applyNumberFormat="1" applyFont="1" applyBorder="1" applyProtection="1">
      <alignment horizontal="center"/>
    </xf>
  </cellXfs>
  <cellStyles count="1523">
    <cellStyle name="br" xfId="181"/>
    <cellStyle name="br 2" xfId="522"/>
    <cellStyle name="br 3" xfId="349"/>
    <cellStyle name="col" xfId="180"/>
    <cellStyle name="col 2" xfId="521"/>
    <cellStyle name="col 3" xfId="348"/>
    <cellStyle name="style0" xfId="182"/>
    <cellStyle name="style0 2" xfId="523"/>
    <cellStyle name="style0 3" xfId="899"/>
    <cellStyle name="style0 3 2" xfId="1399"/>
    <cellStyle name="style0 4" xfId="350"/>
    <cellStyle name="style0 5" xfId="1108"/>
    <cellStyle name="td" xfId="183"/>
    <cellStyle name="td 2" xfId="524"/>
    <cellStyle name="td 3" xfId="900"/>
    <cellStyle name="td 3 2" xfId="1400"/>
    <cellStyle name="td 4" xfId="351"/>
    <cellStyle name="td 5" xfId="1109"/>
    <cellStyle name="tr" xfId="179"/>
    <cellStyle name="tr 2" xfId="520"/>
    <cellStyle name="tr 3" xfId="347"/>
    <cellStyle name="xl100" xfId="64"/>
    <cellStyle name="xl100 2" xfId="414"/>
    <cellStyle name="xl100 3" xfId="793"/>
    <cellStyle name="xl100 3 2" xfId="1294"/>
    <cellStyle name="xl100 4" xfId="266"/>
    <cellStyle name="xl100 5" xfId="1026"/>
    <cellStyle name="xl101" xfId="69"/>
    <cellStyle name="xl101 2" xfId="415"/>
    <cellStyle name="xl101 3" xfId="794"/>
    <cellStyle name="xl101 3 2" xfId="1295"/>
    <cellStyle name="xl101 4" xfId="272"/>
    <cellStyle name="xl101 5" xfId="1032"/>
    <cellStyle name="xl102" xfId="79"/>
    <cellStyle name="xl102 2" xfId="436"/>
    <cellStyle name="xl102 3" xfId="814"/>
    <cellStyle name="xl102 3 2" xfId="1314"/>
    <cellStyle name="xl102 4" xfId="268"/>
    <cellStyle name="xl102 5" xfId="1028"/>
    <cellStyle name="xl103" xfId="83"/>
    <cellStyle name="xl103 2" xfId="442"/>
    <cellStyle name="xl103 3" xfId="820"/>
    <cellStyle name="xl103 3 2" xfId="1320"/>
    <cellStyle name="xl103 4" xfId="276"/>
    <cellStyle name="xl103 5" xfId="1036"/>
    <cellStyle name="xl104" xfId="91"/>
    <cellStyle name="xl104 2" xfId="438"/>
    <cellStyle name="xl104 3" xfId="816"/>
    <cellStyle name="xl104 3 2" xfId="1316"/>
    <cellStyle name="xl104 4" xfId="279"/>
    <cellStyle name="xl104 5" xfId="1039"/>
    <cellStyle name="xl105" xfId="86"/>
    <cellStyle name="xl105 2" xfId="446"/>
    <cellStyle name="xl105 3" xfId="824"/>
    <cellStyle name="xl105 3 2" xfId="1324"/>
    <cellStyle name="xl105 4" xfId="264"/>
    <cellStyle name="xl105 5" xfId="1024"/>
    <cellStyle name="xl106" xfId="94"/>
    <cellStyle name="xl106 2" xfId="448"/>
    <cellStyle name="xl106 3" xfId="826"/>
    <cellStyle name="xl106 3 2" xfId="1326"/>
    <cellStyle name="xl106 4" xfId="267"/>
    <cellStyle name="xl106 5" xfId="1027"/>
    <cellStyle name="xl107" xfId="97"/>
    <cellStyle name="xl107 2" xfId="452"/>
    <cellStyle name="xl107 3" xfId="830"/>
    <cellStyle name="xl107 3 2" xfId="1330"/>
    <cellStyle name="xl107 4" xfId="273"/>
    <cellStyle name="xl107 5" xfId="1033"/>
    <cellStyle name="xl108" xfId="81"/>
    <cellStyle name="xl108 2" xfId="434"/>
    <cellStyle name="xl108 3" xfId="812"/>
    <cellStyle name="xl108 3 2" xfId="1312"/>
    <cellStyle name="xl108 4" xfId="278"/>
    <cellStyle name="xl108 5" xfId="1038"/>
    <cellStyle name="xl109" xfId="84"/>
    <cellStyle name="xl109 2" xfId="437"/>
    <cellStyle name="xl109 3" xfId="815"/>
    <cellStyle name="xl109 3 2" xfId="1315"/>
    <cellStyle name="xl109 4" xfId="265"/>
    <cellStyle name="xl109 5" xfId="1025"/>
    <cellStyle name="xl110" xfId="92"/>
    <cellStyle name="xl110 2" xfId="443"/>
    <cellStyle name="xl110 3" xfId="821"/>
    <cellStyle name="xl110 3 2" xfId="1321"/>
    <cellStyle name="xl110 4" xfId="274"/>
    <cellStyle name="xl110 5" xfId="1034"/>
    <cellStyle name="xl111" xfId="96"/>
    <cellStyle name="xl111 2" xfId="449"/>
    <cellStyle name="xl111 3" xfId="827"/>
    <cellStyle name="xl111 3 2" xfId="1327"/>
    <cellStyle name="xl111 4" xfId="275"/>
    <cellStyle name="xl111 5" xfId="1035"/>
    <cellStyle name="xl112" xfId="82"/>
    <cellStyle name="xl112 2" xfId="435"/>
    <cellStyle name="xl112 3" xfId="813"/>
    <cellStyle name="xl112 3 2" xfId="1313"/>
    <cellStyle name="xl112 4" xfId="269"/>
    <cellStyle name="xl112 5" xfId="1029"/>
    <cellStyle name="xl113" xfId="85"/>
    <cellStyle name="xl113 2" xfId="444"/>
    <cellStyle name="xl113 3" xfId="822"/>
    <cellStyle name="xl113 3 2" xfId="1322"/>
    <cellStyle name="xl113 4" xfId="277"/>
    <cellStyle name="xl113 5" xfId="1037"/>
    <cellStyle name="xl114" xfId="87"/>
    <cellStyle name="xl114 2" xfId="450"/>
    <cellStyle name="xl114 3" xfId="828"/>
    <cellStyle name="xl114 3 2" xfId="1328"/>
    <cellStyle name="xl114 4" xfId="270"/>
    <cellStyle name="xl114 5" xfId="1030"/>
    <cellStyle name="xl115" xfId="93"/>
    <cellStyle name="xl115 2" xfId="445"/>
    <cellStyle name="xl115 3" xfId="823"/>
    <cellStyle name="xl115 3 2" xfId="1323"/>
    <cellStyle name="xl115 4" xfId="271"/>
    <cellStyle name="xl115 5" xfId="1031"/>
    <cellStyle name="xl116" xfId="88"/>
    <cellStyle name="xl116 2" xfId="439"/>
    <cellStyle name="xl116 3" xfId="817"/>
    <cellStyle name="xl116 3 2" xfId="1317"/>
    <cellStyle name="xl116 4" xfId="280"/>
    <cellStyle name="xl116 5" xfId="1040"/>
    <cellStyle name="xl117" xfId="95"/>
    <cellStyle name="xl117 2" xfId="447"/>
    <cellStyle name="xl117 3" xfId="825"/>
    <cellStyle name="xl117 3 2" xfId="1325"/>
    <cellStyle name="xl117 4" xfId="303"/>
    <cellStyle name="xl117 5" xfId="1063"/>
    <cellStyle name="xl118" xfId="89"/>
    <cellStyle name="xl118 2" xfId="451"/>
    <cellStyle name="xl118 3" xfId="829"/>
    <cellStyle name="xl118 3 2" xfId="1329"/>
    <cellStyle name="xl118 4" xfId="307"/>
    <cellStyle name="xl118 5" xfId="1067"/>
    <cellStyle name="xl119" xfId="90"/>
    <cellStyle name="xl119 2" xfId="440"/>
    <cellStyle name="xl119 3" xfId="818"/>
    <cellStyle name="xl119 3 2" xfId="1318"/>
    <cellStyle name="xl119 4" xfId="311"/>
    <cellStyle name="xl119 5" xfId="1071"/>
    <cellStyle name="xl120" xfId="99"/>
    <cellStyle name="xl120 2" xfId="441"/>
    <cellStyle name="xl120 3" xfId="819"/>
    <cellStyle name="xl120 3 2" xfId="1319"/>
    <cellStyle name="xl120 4" xfId="317"/>
    <cellStyle name="xl120 5" xfId="1077"/>
    <cellStyle name="xl121" xfId="123"/>
    <cellStyle name="xl121 2" xfId="453"/>
    <cellStyle name="xl121 3" xfId="831"/>
    <cellStyle name="xl121 3 2" xfId="1331"/>
    <cellStyle name="xl121 4" xfId="318"/>
    <cellStyle name="xl121 5" xfId="1078"/>
    <cellStyle name="xl122" xfId="127"/>
    <cellStyle name="xl122 2" xfId="476"/>
    <cellStyle name="xl122 3" xfId="854"/>
    <cellStyle name="xl122 3 2" xfId="1354"/>
    <cellStyle name="xl122 4" xfId="319"/>
    <cellStyle name="xl122 5" xfId="1079"/>
    <cellStyle name="xl123" xfId="131"/>
    <cellStyle name="xl123 2" xfId="480"/>
    <cellStyle name="xl123 3" xfId="858"/>
    <cellStyle name="xl123 3 2" xfId="1358"/>
    <cellStyle name="xl123 4" xfId="321"/>
    <cellStyle name="xl123 5" xfId="1081"/>
    <cellStyle name="xl124" xfId="148"/>
    <cellStyle name="xl124 2" xfId="484"/>
    <cellStyle name="xl124 3" xfId="862"/>
    <cellStyle name="xl124 3 2" xfId="1362"/>
    <cellStyle name="xl124 4" xfId="342"/>
    <cellStyle name="xl124 5" xfId="1102"/>
    <cellStyle name="xl125" xfId="150"/>
    <cellStyle name="xl125 2" xfId="490"/>
    <cellStyle name="xl125 3" xfId="868"/>
    <cellStyle name="xl125 3 2" xfId="1368"/>
    <cellStyle name="xl125 4" xfId="345"/>
    <cellStyle name="xl125 5" xfId="1105"/>
    <cellStyle name="xl126" xfId="151"/>
    <cellStyle name="xl126 2" xfId="491"/>
    <cellStyle name="xl126 3" xfId="869"/>
    <cellStyle name="xl126 3 2" xfId="1369"/>
    <cellStyle name="xl126 4" xfId="281"/>
    <cellStyle name="xl126 5" xfId="1041"/>
    <cellStyle name="xl127" xfId="98"/>
    <cellStyle name="xl127 2" xfId="492"/>
    <cellStyle name="xl127 3" xfId="870"/>
    <cellStyle name="xl127 3 2" xfId="1370"/>
    <cellStyle name="xl127 4" xfId="284"/>
    <cellStyle name="xl127 5" xfId="1044"/>
    <cellStyle name="xl128" xfId="156"/>
    <cellStyle name="xl128 2" xfId="494"/>
    <cellStyle name="xl128 3" xfId="872"/>
    <cellStyle name="xl128 3 2" xfId="1372"/>
    <cellStyle name="xl128 4" xfId="287"/>
    <cellStyle name="xl128 5" xfId="1047"/>
    <cellStyle name="xl129" xfId="174"/>
    <cellStyle name="xl129 2" xfId="515"/>
    <cellStyle name="xl129 3" xfId="893"/>
    <cellStyle name="xl129 3 2" xfId="1393"/>
    <cellStyle name="xl129 4" xfId="289"/>
    <cellStyle name="xl129 5" xfId="1049"/>
    <cellStyle name="xl130" xfId="177"/>
    <cellStyle name="xl130 2" xfId="518"/>
    <cellStyle name="xl130 3" xfId="896"/>
    <cellStyle name="xl130 3 2" xfId="1396"/>
    <cellStyle name="xl130 4" xfId="294"/>
    <cellStyle name="xl130 5" xfId="1054"/>
    <cellStyle name="xl131" xfId="100"/>
    <cellStyle name="xl131 2" xfId="454"/>
    <cellStyle name="xl131 3" xfId="832"/>
    <cellStyle name="xl131 3 2" xfId="1332"/>
    <cellStyle name="xl131 4" xfId="296"/>
    <cellStyle name="xl131 5" xfId="1056"/>
    <cellStyle name="xl132" xfId="104"/>
    <cellStyle name="xl132 2" xfId="457"/>
    <cellStyle name="xl132 3" xfId="835"/>
    <cellStyle name="xl132 3 2" xfId="1335"/>
    <cellStyle name="xl132 4" xfId="298"/>
    <cellStyle name="xl132 5" xfId="1058"/>
    <cellStyle name="xl133" xfId="107"/>
    <cellStyle name="xl133 2" xfId="460"/>
    <cellStyle name="xl133 3" xfId="838"/>
    <cellStyle name="xl133 3 2" xfId="1338"/>
    <cellStyle name="xl133 4" xfId="299"/>
    <cellStyle name="xl133 5" xfId="1059"/>
    <cellStyle name="xl134" xfId="109"/>
    <cellStyle name="xl134 2" xfId="462"/>
    <cellStyle name="xl134 3" xfId="840"/>
    <cellStyle name="xl134 3 2" xfId="1340"/>
    <cellStyle name="xl134 4" xfId="304"/>
    <cellStyle name="xl134 5" xfId="1064"/>
    <cellStyle name="xl135" xfId="114"/>
    <cellStyle name="xl135 2" xfId="467"/>
    <cellStyle name="xl135 3" xfId="845"/>
    <cellStyle name="xl135 3 2" xfId="1345"/>
    <cellStyle name="xl135 4" xfId="308"/>
    <cellStyle name="xl135 5" xfId="1068"/>
    <cellStyle name="xl136" xfId="116"/>
    <cellStyle name="xl136 2" xfId="469"/>
    <cellStyle name="xl136 3" xfId="847"/>
    <cellStyle name="xl136 3 2" xfId="1347"/>
    <cellStyle name="xl136 4" xfId="312"/>
    <cellStyle name="xl136 5" xfId="1072"/>
    <cellStyle name="xl137" xfId="118"/>
    <cellStyle name="xl137 2" xfId="471"/>
    <cellStyle name="xl137 3" xfId="849"/>
    <cellStyle name="xl137 3 2" xfId="1349"/>
    <cellStyle name="xl137 4" xfId="320"/>
    <cellStyle name="xl137 5" xfId="1080"/>
    <cellStyle name="xl138" xfId="119"/>
    <cellStyle name="xl138 2" xfId="472"/>
    <cellStyle name="xl138 3" xfId="850"/>
    <cellStyle name="xl138 3 2" xfId="1350"/>
    <cellStyle name="xl138 4" xfId="323"/>
    <cellStyle name="xl138 5" xfId="1083"/>
    <cellStyle name="xl139" xfId="124"/>
    <cellStyle name="xl139 2" xfId="477"/>
    <cellStyle name="xl139 3" xfId="855"/>
    <cellStyle name="xl139 3 2" xfId="1355"/>
    <cellStyle name="xl139 4" xfId="327"/>
    <cellStyle name="xl139 5" xfId="1087"/>
    <cellStyle name="xl140" xfId="128"/>
    <cellStyle name="xl140 2" xfId="481"/>
    <cellStyle name="xl140 3" xfId="859"/>
    <cellStyle name="xl140 3 2" xfId="1359"/>
    <cellStyle name="xl140 4" xfId="331"/>
    <cellStyle name="xl140 5" xfId="1091"/>
    <cellStyle name="xl141" xfId="132"/>
    <cellStyle name="xl141 2" xfId="485"/>
    <cellStyle name="xl141 3" xfId="863"/>
    <cellStyle name="xl141 3 2" xfId="1363"/>
    <cellStyle name="xl141 4" xfId="335"/>
    <cellStyle name="xl141 5" xfId="1095"/>
    <cellStyle name="xl142" xfId="136"/>
    <cellStyle name="xl142 2" xfId="493"/>
    <cellStyle name="xl142 3" xfId="871"/>
    <cellStyle name="xl142 3 2" xfId="1371"/>
    <cellStyle name="xl142 4" xfId="285"/>
    <cellStyle name="xl142 5" xfId="1045"/>
    <cellStyle name="xl143" xfId="139"/>
    <cellStyle name="xl143 2" xfId="496"/>
    <cellStyle name="xl143 3" xfId="874"/>
    <cellStyle name="xl143 3 2" xfId="1374"/>
    <cellStyle name="xl143 4" xfId="288"/>
    <cellStyle name="xl143 5" xfId="1048"/>
    <cellStyle name="xl144" xfId="142"/>
    <cellStyle name="xl144 2" xfId="500"/>
    <cellStyle name="xl144 3" xfId="878"/>
    <cellStyle name="xl144 3 2" xfId="1378"/>
    <cellStyle name="xl144 4" xfId="290"/>
    <cellStyle name="xl144 5" xfId="1050"/>
    <cellStyle name="xl145" xfId="144"/>
    <cellStyle name="xl145 2" xfId="504"/>
    <cellStyle name="xl145 3" xfId="882"/>
    <cellStyle name="xl145 3 2" xfId="1382"/>
    <cellStyle name="xl145 4" xfId="295"/>
    <cellStyle name="xl145 5" xfId="1055"/>
    <cellStyle name="xl146" xfId="145"/>
    <cellStyle name="xl146 2" xfId="508"/>
    <cellStyle name="xl146 3" xfId="886"/>
    <cellStyle name="xl146 3 2" xfId="1386"/>
    <cellStyle name="xl146 4" xfId="297"/>
    <cellStyle name="xl146 5" xfId="1057"/>
    <cellStyle name="xl147" xfId="157"/>
    <cellStyle name="xl147 2" xfId="458"/>
    <cellStyle name="xl147 3" xfId="836"/>
    <cellStyle name="xl147 3 2" xfId="1336"/>
    <cellStyle name="xl147 4" xfId="300"/>
    <cellStyle name="xl147 5" xfId="1060"/>
    <cellStyle name="xl148" xfId="105"/>
    <cellStyle name="xl148 2" xfId="461"/>
    <cellStyle name="xl148 3" xfId="839"/>
    <cellStyle name="xl148 3 2" xfId="1339"/>
    <cellStyle name="xl148 4" xfId="305"/>
    <cellStyle name="xl148 5" xfId="1065"/>
    <cellStyle name="xl149" xfId="108"/>
    <cellStyle name="xl149 2" xfId="463"/>
    <cellStyle name="xl149 3" xfId="841"/>
    <cellStyle name="xl149 3 2" xfId="1341"/>
    <cellStyle name="xl149 4" xfId="309"/>
    <cellStyle name="xl149 5" xfId="1069"/>
    <cellStyle name="xl150" xfId="110"/>
    <cellStyle name="xl150 2" xfId="468"/>
    <cellStyle name="xl150 3" xfId="846"/>
    <cellStyle name="xl150 3 2" xfId="1346"/>
    <cellStyle name="xl150 4" xfId="313"/>
    <cellStyle name="xl150 5" xfId="1073"/>
    <cellStyle name="xl151" xfId="115"/>
    <cellStyle name="xl151 2" xfId="470"/>
    <cellStyle name="xl151 3" xfId="848"/>
    <cellStyle name="xl151 3 2" xfId="1348"/>
    <cellStyle name="xl151 4" xfId="315"/>
    <cellStyle name="xl151 5" xfId="1075"/>
    <cellStyle name="xl152" xfId="117"/>
    <cellStyle name="xl152 2" xfId="473"/>
    <cellStyle name="xl152 3" xfId="851"/>
    <cellStyle name="xl152 3 2" xfId="1351"/>
    <cellStyle name="xl152 4" xfId="322"/>
    <cellStyle name="xl152 5" xfId="1082"/>
    <cellStyle name="xl153" xfId="120"/>
    <cellStyle name="xl153 2" xfId="478"/>
    <cellStyle name="xl153 3" xfId="856"/>
    <cellStyle name="xl153 3 2" xfId="1356"/>
    <cellStyle name="xl153 4" xfId="324"/>
    <cellStyle name="xl153 5" xfId="1084"/>
    <cellStyle name="xl154" xfId="125"/>
    <cellStyle name="xl154 2" xfId="482"/>
    <cellStyle name="xl154 3" xfId="860"/>
    <cellStyle name="xl154 3 2" xfId="1360"/>
    <cellStyle name="xl154 4" xfId="325"/>
    <cellStyle name="xl154 5" xfId="1085"/>
    <cellStyle name="xl155" xfId="129"/>
    <cellStyle name="xl155 2" xfId="486"/>
    <cellStyle name="xl155 3" xfId="864"/>
    <cellStyle name="xl155 3 2" xfId="1364"/>
    <cellStyle name="xl155 4" xfId="326"/>
    <cellStyle name="xl155 5" xfId="1086"/>
    <cellStyle name="xl156" xfId="133"/>
    <cellStyle name="xl156 2" xfId="488"/>
    <cellStyle name="xl156 3" xfId="866"/>
    <cellStyle name="xl156 3 2" xfId="1366"/>
    <cellStyle name="xl156 4" xfId="328"/>
    <cellStyle name="xl156 5" xfId="1088"/>
    <cellStyle name="xl157" xfId="135"/>
    <cellStyle name="xl157 2" xfId="495"/>
    <cellStyle name="xl157 3" xfId="873"/>
    <cellStyle name="xl157 3 2" xfId="1373"/>
    <cellStyle name="xl157 4" xfId="329"/>
    <cellStyle name="xl157 5" xfId="1089"/>
    <cellStyle name="xl158" xfId="137"/>
    <cellStyle name="xl158 2" xfId="497"/>
    <cellStyle name="xl158 3" xfId="875"/>
    <cellStyle name="xl158 3 2" xfId="1375"/>
    <cellStyle name="xl158 4" xfId="330"/>
    <cellStyle name="xl158 5" xfId="1090"/>
    <cellStyle name="xl159" xfId="146"/>
    <cellStyle name="xl159 2" xfId="498"/>
    <cellStyle name="xl159 3" xfId="876"/>
    <cellStyle name="xl159 3 2" xfId="1376"/>
    <cellStyle name="xl159 4" xfId="332"/>
    <cellStyle name="xl159 5" xfId="1092"/>
    <cellStyle name="xl160" xfId="153"/>
    <cellStyle name="xl160 2" xfId="499"/>
    <cellStyle name="xl160 3" xfId="877"/>
    <cellStyle name="xl160 3 2" xfId="1377"/>
    <cellStyle name="xl160 4" xfId="333"/>
    <cellStyle name="xl160 5" xfId="1093"/>
    <cellStyle name="xl161" xfId="158"/>
    <cellStyle name="xl161 2" xfId="501"/>
    <cellStyle name="xl161 3" xfId="879"/>
    <cellStyle name="xl161 3 2" xfId="1379"/>
    <cellStyle name="xl161 4" xfId="334"/>
    <cellStyle name="xl161 5" xfId="1094"/>
    <cellStyle name="xl162" xfId="159"/>
    <cellStyle name="xl162 2" xfId="502"/>
    <cellStyle name="xl162 3" xfId="880"/>
    <cellStyle name="xl162 3 2" xfId="1380"/>
    <cellStyle name="xl162 4" xfId="336"/>
    <cellStyle name="xl162 5" xfId="1096"/>
    <cellStyle name="xl163" xfId="160"/>
    <cellStyle name="xl163 2" xfId="503"/>
    <cellStyle name="xl163 3" xfId="881"/>
    <cellStyle name="xl163 3 2" xfId="1381"/>
    <cellStyle name="xl163 4" xfId="283"/>
    <cellStyle name="xl163 5" xfId="1043"/>
    <cellStyle name="xl164" xfId="161"/>
    <cellStyle name="xl164 2" xfId="505"/>
    <cellStyle name="xl164 3" xfId="883"/>
    <cellStyle name="xl164 3 2" xfId="1383"/>
    <cellStyle name="xl164 4" xfId="291"/>
    <cellStyle name="xl164 5" xfId="1051"/>
    <cellStyle name="xl165" xfId="162"/>
    <cellStyle name="xl165 2" xfId="506"/>
    <cellStyle name="xl165 3" xfId="884"/>
    <cellStyle name="xl165 3 2" xfId="1384"/>
    <cellStyle name="xl165 4" xfId="301"/>
    <cellStyle name="xl165 5" xfId="1061"/>
    <cellStyle name="xl166" xfId="163"/>
    <cellStyle name="xl166 2" xfId="507"/>
    <cellStyle name="xl166 3" xfId="885"/>
    <cellStyle name="xl166 3 2" xfId="1385"/>
    <cellStyle name="xl166 4" xfId="306"/>
    <cellStyle name="xl166 5" xfId="1066"/>
    <cellStyle name="xl167" xfId="164"/>
    <cellStyle name="xl167 2" xfId="509"/>
    <cellStyle name="xl167 3" xfId="887"/>
    <cellStyle name="xl167 3 2" xfId="1387"/>
    <cellStyle name="xl167 4" xfId="310"/>
    <cellStyle name="xl167 5" xfId="1070"/>
    <cellStyle name="xl168" xfId="165"/>
    <cellStyle name="xl168 2" xfId="456"/>
    <cellStyle name="xl168 3" xfId="834"/>
    <cellStyle name="xl168 3 2" xfId="1334"/>
    <cellStyle name="xl168 4" xfId="314"/>
    <cellStyle name="xl168 5" xfId="1074"/>
    <cellStyle name="xl169" xfId="166"/>
    <cellStyle name="xl169 2" xfId="464"/>
    <cellStyle name="xl169 3" xfId="842"/>
    <cellStyle name="xl169 3 2" xfId="1342"/>
    <cellStyle name="xl169 4" xfId="337"/>
    <cellStyle name="xl169 5" xfId="1097"/>
    <cellStyle name="xl170" xfId="167"/>
    <cellStyle name="xl170 2" xfId="474"/>
    <cellStyle name="xl170 3" xfId="852"/>
    <cellStyle name="xl170 3 2" xfId="1352"/>
    <cellStyle name="xl170 4" xfId="340"/>
    <cellStyle name="xl170 5" xfId="1100"/>
    <cellStyle name="xl171" xfId="168"/>
    <cellStyle name="xl171 2" xfId="479"/>
    <cellStyle name="xl171 3" xfId="857"/>
    <cellStyle name="xl171 3 2" xfId="1357"/>
    <cellStyle name="xl171 4" xfId="343"/>
    <cellStyle name="xl171 5" xfId="1103"/>
    <cellStyle name="xl172" xfId="103"/>
    <cellStyle name="xl172 2" xfId="483"/>
    <cellStyle name="xl172 3" xfId="861"/>
    <cellStyle name="xl172 3 2" xfId="1361"/>
    <cellStyle name="xl172 4" xfId="346"/>
    <cellStyle name="xl172 5" xfId="1106"/>
    <cellStyle name="xl173" xfId="111"/>
    <cellStyle name="xl173 2" xfId="487"/>
    <cellStyle name="xl173 3" xfId="865"/>
    <cellStyle name="xl173 3 2" xfId="1365"/>
    <cellStyle name="xl173 4" xfId="338"/>
    <cellStyle name="xl173 5" xfId="1098"/>
    <cellStyle name="xl174" xfId="121"/>
    <cellStyle name="xl174 2" xfId="510"/>
    <cellStyle name="xl174 3" xfId="888"/>
    <cellStyle name="xl174 3 2" xfId="1388"/>
    <cellStyle name="xl174 4" xfId="341"/>
    <cellStyle name="xl174 5" xfId="1101"/>
    <cellStyle name="xl175" xfId="126"/>
    <cellStyle name="xl175 2" xfId="513"/>
    <cellStyle name="xl175 3" xfId="891"/>
    <cellStyle name="xl175 3 2" xfId="1391"/>
    <cellStyle name="xl175 4" xfId="339"/>
    <cellStyle name="xl175 5" xfId="1099"/>
    <cellStyle name="xl176" xfId="130"/>
    <cellStyle name="xl176 2" xfId="516"/>
    <cellStyle name="xl176 3" xfId="894"/>
    <cellStyle name="xl176 3 2" xfId="1394"/>
    <cellStyle name="xl176 4" xfId="292"/>
    <cellStyle name="xl176 5" xfId="1052"/>
    <cellStyle name="xl177" xfId="134"/>
    <cellStyle name="xl177 2" xfId="519"/>
    <cellStyle name="xl177 3" xfId="897"/>
    <cellStyle name="xl177 3 2" xfId="1397"/>
    <cellStyle name="xl177 4" xfId="282"/>
    <cellStyle name="xl177 5" xfId="1042"/>
    <cellStyle name="xl178" xfId="149"/>
    <cellStyle name="xl178 2" xfId="511"/>
    <cellStyle name="xl178 3" xfId="889"/>
    <cellStyle name="xl178 3 2" xfId="1389"/>
    <cellStyle name="xl178 4" xfId="293"/>
    <cellStyle name="xl178 5" xfId="1053"/>
    <cellStyle name="xl179" xfId="112"/>
    <cellStyle name="xl179 2" xfId="514"/>
    <cellStyle name="xl179 3" xfId="892"/>
    <cellStyle name="xl179 3 2" xfId="1392"/>
    <cellStyle name="xl179 4" xfId="302"/>
    <cellStyle name="xl179 5" xfId="1062"/>
    <cellStyle name="xl180" xfId="154"/>
    <cellStyle name="xl180 2" xfId="512"/>
    <cellStyle name="xl180 3" xfId="890"/>
    <cellStyle name="xl180 3 2" xfId="1390"/>
    <cellStyle name="xl180 4" xfId="316"/>
    <cellStyle name="xl180 5" xfId="1076"/>
    <cellStyle name="xl181" xfId="169"/>
    <cellStyle name="xl181 2" xfId="465"/>
    <cellStyle name="xl181 3" xfId="843"/>
    <cellStyle name="xl181 3 2" xfId="1343"/>
    <cellStyle name="xl181 4" xfId="344"/>
    <cellStyle name="xl181 5" xfId="1104"/>
    <cellStyle name="xl182" xfId="172"/>
    <cellStyle name="xl182 2" xfId="455"/>
    <cellStyle name="xl182 3" xfId="833"/>
    <cellStyle name="xl182 3 2" xfId="1333"/>
    <cellStyle name="xl182 4" xfId="286"/>
    <cellStyle name="xl182 5" xfId="1046"/>
    <cellStyle name="xl183" xfId="175"/>
    <cellStyle name="xl183 2" xfId="844"/>
    <cellStyle name="xl183 2 2" xfId="1344"/>
    <cellStyle name="xl183 3" xfId="466"/>
    <cellStyle name="xl184" xfId="178"/>
    <cellStyle name="xl184 2" xfId="853"/>
    <cellStyle name="xl184 2 2" xfId="1353"/>
    <cellStyle name="xl184 3" xfId="475"/>
    <cellStyle name="xl185" xfId="170"/>
    <cellStyle name="xl185 2" xfId="867"/>
    <cellStyle name="xl185 2 2" xfId="1367"/>
    <cellStyle name="xl185 3" xfId="489"/>
    <cellStyle name="xl186" xfId="173"/>
    <cellStyle name="xl186 2" xfId="895"/>
    <cellStyle name="xl186 2 2" xfId="1395"/>
    <cellStyle name="xl186 3" xfId="517"/>
    <cellStyle name="xl187" xfId="171"/>
    <cellStyle name="xl187 2" xfId="837"/>
    <cellStyle name="xl187 2 2" xfId="1337"/>
    <cellStyle name="xl187 3" xfId="459"/>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1 2" xfId="525"/>
    <cellStyle name="xl21 3" xfId="901"/>
    <cellStyle name="xl21 3 2" xfId="1401"/>
    <cellStyle name="xl21 4" xfId="352"/>
    <cellStyle name="xl21 5" xfId="1110"/>
    <cellStyle name="xl22" xfId="1"/>
    <cellStyle name="xl22 2" xfId="355"/>
    <cellStyle name="xl22 3" xfId="187"/>
    <cellStyle name="xl23" xfId="8"/>
    <cellStyle name="xl23 2" xfId="361"/>
    <cellStyle name="xl23 3" xfId="193"/>
    <cellStyle name="xl24" xfId="12"/>
    <cellStyle name="xl24 2" xfId="365"/>
    <cellStyle name="xl24 3" xfId="197"/>
    <cellStyle name="xl25" xfId="19"/>
    <cellStyle name="xl25 2" xfId="372"/>
    <cellStyle name="xl25 3" xfId="204"/>
    <cellStyle name="xl26" xfId="7"/>
    <cellStyle name="xl26 2" xfId="387"/>
    <cellStyle name="xl26 3" xfId="219"/>
    <cellStyle name="xl27" xfId="5"/>
    <cellStyle name="xl27 2" xfId="359"/>
    <cellStyle name="xl27 3" xfId="191"/>
    <cellStyle name="xl28" xfId="35"/>
    <cellStyle name="xl28 2" xfId="389"/>
    <cellStyle name="xl28 3" xfId="221"/>
    <cellStyle name="xl29" xfId="39"/>
    <cellStyle name="xl29 2" xfId="391"/>
    <cellStyle name="xl29 3" xfId="223"/>
    <cellStyle name="xl30" xfId="46"/>
    <cellStyle name="xl30 2" xfId="397"/>
    <cellStyle name="xl30 3" xfId="229"/>
    <cellStyle name="xl31" xfId="53"/>
    <cellStyle name="xl31 2" xfId="402"/>
    <cellStyle name="xl31 3" xfId="234"/>
    <cellStyle name="xl32" xfId="185"/>
    <cellStyle name="xl32 2" xfId="526"/>
    <cellStyle name="xl32 3" xfId="902"/>
    <cellStyle name="xl32 3 2" xfId="1402"/>
    <cellStyle name="xl32 4" xfId="353"/>
    <cellStyle name="xl32 5" xfId="1111"/>
    <cellStyle name="xl33" xfId="13"/>
    <cellStyle name="xl33 2" xfId="366"/>
    <cellStyle name="xl33 3" xfId="198"/>
    <cellStyle name="xl34" xfId="30"/>
    <cellStyle name="xl34 2" xfId="383"/>
    <cellStyle name="xl34 3" xfId="215"/>
    <cellStyle name="xl35" xfId="40"/>
    <cellStyle name="xl35 2" xfId="392"/>
    <cellStyle name="xl35 3" xfId="224"/>
    <cellStyle name="xl36" xfId="47"/>
    <cellStyle name="xl36 2" xfId="398"/>
    <cellStyle name="xl36 3" xfId="230"/>
    <cellStyle name="xl37" xfId="54"/>
    <cellStyle name="xl37 2" xfId="403"/>
    <cellStyle name="xl37 3" xfId="235"/>
    <cellStyle name="xl38" xfId="57"/>
    <cellStyle name="xl38 2" xfId="406"/>
    <cellStyle name="xl38 3" xfId="238"/>
    <cellStyle name="xl39" xfId="31"/>
    <cellStyle name="xl39 2" xfId="384"/>
    <cellStyle name="xl39 3" xfId="216"/>
    <cellStyle name="xl40" xfId="23"/>
    <cellStyle name="xl40 2" xfId="376"/>
    <cellStyle name="xl40 3" xfId="208"/>
    <cellStyle name="xl41" xfId="41"/>
    <cellStyle name="xl41 2" xfId="393"/>
    <cellStyle name="xl41 3" xfId="225"/>
    <cellStyle name="xl42" xfId="48"/>
    <cellStyle name="xl42 2" xfId="399"/>
    <cellStyle name="xl42 3" xfId="231"/>
    <cellStyle name="xl43" xfId="55"/>
    <cellStyle name="xl43 2" xfId="404"/>
    <cellStyle name="xl43 3" xfId="236"/>
    <cellStyle name="xl44" xfId="37"/>
    <cellStyle name="xl44 2" xfId="390"/>
    <cellStyle name="xl44 3" xfId="222"/>
    <cellStyle name="xl44 4" xfId="987"/>
    <cellStyle name="xl45" xfId="38"/>
    <cellStyle name="xl45 2" xfId="394"/>
    <cellStyle name="xl45 3" xfId="779"/>
    <cellStyle name="xl45 3 2" xfId="1285"/>
    <cellStyle name="xl45 4" xfId="226"/>
    <cellStyle name="xl45 5" xfId="990"/>
    <cellStyle name="xl46" xfId="42"/>
    <cellStyle name="xl46 2" xfId="408"/>
    <cellStyle name="xl46 3" xfId="240"/>
    <cellStyle name="xl46 4" xfId="1000"/>
    <cellStyle name="xl47" xfId="59"/>
    <cellStyle name="xl47 2" xfId="356"/>
    <cellStyle name="xl47 3" xfId="188"/>
    <cellStyle name="xl47 4" xfId="956"/>
    <cellStyle name="xl48" xfId="2"/>
    <cellStyle name="xl48 2" xfId="373"/>
    <cellStyle name="xl48 3" xfId="205"/>
    <cellStyle name="xl48 4" xfId="971"/>
    <cellStyle name="xl49" xfId="20"/>
    <cellStyle name="xl49 2" xfId="379"/>
    <cellStyle name="xl49 3" xfId="211"/>
    <cellStyle name="xl49 4" xfId="976"/>
    <cellStyle name="xl50" xfId="26"/>
    <cellStyle name="xl50 2" xfId="381"/>
    <cellStyle name="xl50 3" xfId="213"/>
    <cellStyle name="xl50 4" xfId="978"/>
    <cellStyle name="xl51" xfId="28"/>
    <cellStyle name="xl51 2" xfId="362"/>
    <cellStyle name="xl51 3" xfId="194"/>
    <cellStyle name="xl51 4" xfId="961"/>
    <cellStyle name="xl52" xfId="9"/>
    <cellStyle name="xl52 2" xfId="367"/>
    <cellStyle name="xl52 3" xfId="199"/>
    <cellStyle name="xl52 4" xfId="966"/>
    <cellStyle name="xl53" xfId="14"/>
    <cellStyle name="xl53 2" xfId="374"/>
    <cellStyle name="xl53 3" xfId="206"/>
    <cellStyle name="xl53 4" xfId="972"/>
    <cellStyle name="xl54" xfId="21"/>
    <cellStyle name="xl54 2" xfId="357"/>
    <cellStyle name="xl54 3" xfId="189"/>
    <cellStyle name="xl54 4" xfId="957"/>
    <cellStyle name="xl55" xfId="3"/>
    <cellStyle name="xl55 2" xfId="388"/>
    <cellStyle name="xl55 3" xfId="220"/>
    <cellStyle name="xl55 4" xfId="985"/>
    <cellStyle name="xl56" xfId="34"/>
    <cellStyle name="xl56 2" xfId="363"/>
    <cellStyle name="xl56 3" xfId="195"/>
    <cellStyle name="xl56 4" xfId="962"/>
    <cellStyle name="xl57" xfId="10"/>
    <cellStyle name="xl57 2" xfId="368"/>
    <cellStyle name="xl57 3" xfId="200"/>
    <cellStyle name="xl57 4" xfId="967"/>
    <cellStyle name="xl58" xfId="15"/>
    <cellStyle name="xl58 2" xfId="375"/>
    <cellStyle name="xl58 3" xfId="207"/>
    <cellStyle name="xl58 4" xfId="973"/>
    <cellStyle name="xl59" xfId="22"/>
    <cellStyle name="xl59 2" xfId="378"/>
    <cellStyle name="xl59 3" xfId="210"/>
    <cellStyle name="xl59 4" xfId="975"/>
    <cellStyle name="xl60" xfId="25"/>
    <cellStyle name="xl60 2" xfId="380"/>
    <cellStyle name="xl60 3" xfId="212"/>
    <cellStyle name="xl60 4" xfId="977"/>
    <cellStyle name="xl61" xfId="27"/>
    <cellStyle name="xl61 2" xfId="382"/>
    <cellStyle name="xl61 3" xfId="214"/>
    <cellStyle name="xl61 4" xfId="979"/>
    <cellStyle name="xl62" xfId="29"/>
    <cellStyle name="xl62 2" xfId="385"/>
    <cellStyle name="xl62 3" xfId="217"/>
    <cellStyle name="xl62 4" xfId="982"/>
    <cellStyle name="xl63" xfId="32"/>
    <cellStyle name="xl63 2" xfId="386"/>
    <cellStyle name="xl63 3" xfId="218"/>
    <cellStyle name="xl63 4" xfId="983"/>
    <cellStyle name="xl64" xfId="33"/>
    <cellStyle name="xl64 2" xfId="358"/>
    <cellStyle name="xl64 3" xfId="190"/>
    <cellStyle name="xl64 4" xfId="958"/>
    <cellStyle name="xl65" xfId="4"/>
    <cellStyle name="xl65 2" xfId="364"/>
    <cellStyle name="xl65 3" xfId="196"/>
    <cellStyle name="xl65 4" xfId="963"/>
    <cellStyle name="xl66" xfId="11"/>
    <cellStyle name="xl66 2" xfId="369"/>
    <cellStyle name="xl66 3" xfId="201"/>
    <cellStyle name="xl66 4" xfId="968"/>
    <cellStyle name="xl67" xfId="16"/>
    <cellStyle name="xl67 2" xfId="395"/>
    <cellStyle name="xl67 3" xfId="780"/>
    <cellStyle name="xl67 3 2" xfId="1286"/>
    <cellStyle name="xl67 4" xfId="227"/>
    <cellStyle name="xl67 5" xfId="991"/>
    <cellStyle name="xl68" xfId="43"/>
    <cellStyle name="xl68 2" xfId="400"/>
    <cellStyle name="xl68 3" xfId="232"/>
    <cellStyle name="xl68 4" xfId="995"/>
    <cellStyle name="xl69" xfId="6"/>
    <cellStyle name="xl69 2" xfId="396"/>
    <cellStyle name="xl69 3" xfId="228"/>
    <cellStyle name="xl69 4" xfId="992"/>
    <cellStyle name="xl70" xfId="17"/>
    <cellStyle name="xl70 2" xfId="401"/>
    <cellStyle name="xl70 3" xfId="233"/>
    <cellStyle name="xl70 4" xfId="996"/>
    <cellStyle name="xl71" xfId="24"/>
    <cellStyle name="xl71 2" xfId="405"/>
    <cellStyle name="xl71 3" xfId="785"/>
    <cellStyle name="xl71 3 2" xfId="1289"/>
    <cellStyle name="xl71 4" xfId="237"/>
    <cellStyle name="xl71 5" xfId="998"/>
    <cellStyle name="xl72" xfId="36"/>
    <cellStyle name="xl72 2" xfId="407"/>
    <cellStyle name="xl72 3" xfId="239"/>
    <cellStyle name="xl72 4" xfId="999"/>
    <cellStyle name="xl73" xfId="44"/>
    <cellStyle name="xl73 2" xfId="360"/>
    <cellStyle name="xl73 3" xfId="192"/>
    <cellStyle name="xl73 4" xfId="960"/>
    <cellStyle name="xl74" xfId="49"/>
    <cellStyle name="xl74 2" xfId="370"/>
    <cellStyle name="xl74 3" xfId="202"/>
    <cellStyle name="xl74 4" xfId="969"/>
    <cellStyle name="xl75" xfId="56"/>
    <cellStyle name="xl75 2" xfId="377"/>
    <cellStyle name="xl75 3" xfId="209"/>
    <cellStyle name="xl75 4" xfId="974"/>
    <cellStyle name="xl76" xfId="58"/>
    <cellStyle name="xl76 2" xfId="371"/>
    <cellStyle name="xl76 3" xfId="203"/>
    <cellStyle name="xl76 4" xfId="970"/>
    <cellStyle name="xl77" xfId="18"/>
    <cellStyle name="xl77 2" xfId="409"/>
    <cellStyle name="xl77 3" xfId="241"/>
    <cellStyle name="xl77 4" xfId="1001"/>
    <cellStyle name="xl78" xfId="45"/>
    <cellStyle name="xl78 2" xfId="412"/>
    <cellStyle name="xl78 3" xfId="244"/>
    <cellStyle name="xl78 4" xfId="1004"/>
    <cellStyle name="xl79" xfId="50"/>
    <cellStyle name="xl79 2" xfId="416"/>
    <cellStyle name="xl79 3" xfId="248"/>
    <cellStyle name="xl79 4" xfId="1008"/>
    <cellStyle name="xl80" xfId="51"/>
    <cellStyle name="xl80 2" xfId="425"/>
    <cellStyle name="xl80 3" xfId="255"/>
    <cellStyle name="xl80 4" xfId="1015"/>
    <cellStyle name="xl81" xfId="52"/>
    <cellStyle name="xl81 2" xfId="427"/>
    <cellStyle name="xl81 3" xfId="257"/>
    <cellStyle name="xl81 4" xfId="1017"/>
    <cellStyle name="xl82" xfId="60"/>
    <cellStyle name="xl82 2" xfId="423"/>
    <cellStyle name="xl82 3" xfId="801"/>
    <cellStyle name="xl82 3 2" xfId="1302"/>
    <cellStyle name="xl82 4" xfId="242"/>
    <cellStyle name="xl82 5" xfId="1002"/>
    <cellStyle name="xl83" xfId="62"/>
    <cellStyle name="xl83 2" xfId="410"/>
    <cellStyle name="xl83 3" xfId="789"/>
    <cellStyle name="xl83 3 2" xfId="1290"/>
    <cellStyle name="xl83 4" xfId="253"/>
    <cellStyle name="xl83 5" xfId="1013"/>
    <cellStyle name="xl84" xfId="65"/>
    <cellStyle name="xl84 2" xfId="421"/>
    <cellStyle name="xl84 3" xfId="799"/>
    <cellStyle name="xl84 3 2" xfId="1300"/>
    <cellStyle name="xl84 4" xfId="256"/>
    <cellStyle name="xl84 5" xfId="1016"/>
    <cellStyle name="xl85" xfId="72"/>
    <cellStyle name="xl85 2" xfId="426"/>
    <cellStyle name="xl85 3" xfId="804"/>
    <cellStyle name="xl85 3 2" xfId="1304"/>
    <cellStyle name="xl85 4" xfId="258"/>
    <cellStyle name="xl85 5" xfId="1018"/>
    <cellStyle name="xl86" xfId="74"/>
    <cellStyle name="xl86 2" xfId="428"/>
    <cellStyle name="xl86 3" xfId="806"/>
    <cellStyle name="xl86 3 2" xfId="1306"/>
    <cellStyle name="xl86 4" xfId="263"/>
    <cellStyle name="xl86 5" xfId="1023"/>
    <cellStyle name="xl87" xfId="61"/>
    <cellStyle name="xl87 2" xfId="433"/>
    <cellStyle name="xl87 3" xfId="811"/>
    <cellStyle name="xl87 3 2" xfId="1311"/>
    <cellStyle name="xl87 4" xfId="243"/>
    <cellStyle name="xl87 5" xfId="1003"/>
    <cellStyle name="xl88" xfId="70"/>
    <cellStyle name="xl88 2" xfId="411"/>
    <cellStyle name="xl88 3" xfId="790"/>
    <cellStyle name="xl88 3 2" xfId="1291"/>
    <cellStyle name="xl88 4" xfId="249"/>
    <cellStyle name="xl88 5" xfId="1009"/>
    <cellStyle name="xl89" xfId="73"/>
    <cellStyle name="xl89 2" xfId="417"/>
    <cellStyle name="xl89 3" xfId="795"/>
    <cellStyle name="xl89 3 2" xfId="1296"/>
    <cellStyle name="xl89 4" xfId="259"/>
    <cellStyle name="xl89 5" xfId="1019"/>
    <cellStyle name="xl90" xfId="75"/>
    <cellStyle name="xl90 2" xfId="429"/>
    <cellStyle name="xl90 3" xfId="807"/>
    <cellStyle name="xl90 3 2" xfId="1307"/>
    <cellStyle name="xl90 4" xfId="245"/>
    <cellStyle name="xl90 5" xfId="1005"/>
    <cellStyle name="xl91" xfId="80"/>
    <cellStyle name="xl91 2" xfId="413"/>
    <cellStyle name="xl91 3" xfId="792"/>
    <cellStyle name="xl91 3 2" xfId="1293"/>
    <cellStyle name="xl91 4" xfId="250"/>
    <cellStyle name="xl91 5" xfId="1010"/>
    <cellStyle name="xl92" xfId="66"/>
    <cellStyle name="xl92 2" xfId="418"/>
    <cellStyle name="xl92 3" xfId="796"/>
    <cellStyle name="xl92 3 2" xfId="1297"/>
    <cellStyle name="xl92 4" xfId="260"/>
    <cellStyle name="xl92 5" xfId="1020"/>
    <cellStyle name="xl93" xfId="76"/>
    <cellStyle name="xl93 2" xfId="430"/>
    <cellStyle name="xl93 3" xfId="808"/>
    <cellStyle name="xl93 3 2" xfId="1308"/>
    <cellStyle name="xl93 4" xfId="251"/>
    <cellStyle name="xl93 5" xfId="1011"/>
    <cellStyle name="xl94" xfId="63"/>
    <cellStyle name="xl94 2" xfId="419"/>
    <cellStyle name="xl94 3" xfId="797"/>
    <cellStyle name="xl94 3 2" xfId="1298"/>
    <cellStyle name="xl94 4" xfId="254"/>
    <cellStyle name="xl94 5" xfId="1014"/>
    <cellStyle name="xl95" xfId="67"/>
    <cellStyle name="xl95 2" xfId="422"/>
    <cellStyle name="xl95 3" xfId="800"/>
    <cellStyle name="xl95 3 2" xfId="1301"/>
    <cellStyle name="xl95 4" xfId="261"/>
    <cellStyle name="xl95 5" xfId="1021"/>
    <cellStyle name="xl96" xfId="77"/>
    <cellStyle name="xl96 2" xfId="431"/>
    <cellStyle name="xl96 3" xfId="809"/>
    <cellStyle name="xl96 3 2" xfId="1309"/>
    <cellStyle name="xl96 4" xfId="252"/>
    <cellStyle name="xl96 5" xfId="1012"/>
    <cellStyle name="xl97" xfId="68"/>
    <cellStyle name="xl97 2" xfId="420"/>
    <cellStyle name="xl97 3" xfId="798"/>
    <cellStyle name="xl97 3 2" xfId="1299"/>
    <cellStyle name="xl97 4" xfId="262"/>
    <cellStyle name="xl97 5" xfId="1022"/>
    <cellStyle name="xl98" xfId="71"/>
    <cellStyle name="xl98 2" xfId="432"/>
    <cellStyle name="xl98 3" xfId="810"/>
    <cellStyle name="xl98 3 2" xfId="1310"/>
    <cellStyle name="xl98 4" xfId="246"/>
    <cellStyle name="xl98 5" xfId="1006"/>
    <cellStyle name="xl99" xfId="78"/>
    <cellStyle name="xl99 2" xfId="424"/>
    <cellStyle name="xl99 3" xfId="802"/>
    <cellStyle name="xl99 3 2" xfId="1303"/>
    <cellStyle name="xl99 4" xfId="247"/>
    <cellStyle name="xl99 5" xfId="1007"/>
    <cellStyle name="Обычный" xfId="0" builtinId="0"/>
    <cellStyle name="Обычный 10" xfId="553"/>
    <cellStyle name="Обычный 100" xfId="624"/>
    <cellStyle name="Обычный 101" xfId="625"/>
    <cellStyle name="Обычный 102" xfId="626"/>
    <cellStyle name="Обычный 103" xfId="627"/>
    <cellStyle name="Обычный 104" xfId="628"/>
    <cellStyle name="Обычный 105" xfId="629"/>
    <cellStyle name="Обычный 106" xfId="630"/>
    <cellStyle name="Обычный 107" xfId="631"/>
    <cellStyle name="Обычный 108" xfId="632"/>
    <cellStyle name="Обычный 109" xfId="633"/>
    <cellStyle name="Обычный 11" xfId="541"/>
    <cellStyle name="Обычный 110" xfId="634"/>
    <cellStyle name="Обычный 111" xfId="635"/>
    <cellStyle name="Обычный 112" xfId="636"/>
    <cellStyle name="Обычный 113" xfId="637"/>
    <cellStyle name="Обычный 114" xfId="638"/>
    <cellStyle name="Обычный 115" xfId="639"/>
    <cellStyle name="Обычный 116" xfId="640"/>
    <cellStyle name="Обычный 117" xfId="641"/>
    <cellStyle name="Обычный 118" xfId="642"/>
    <cellStyle name="Обычный 119" xfId="643"/>
    <cellStyle name="Обычный 12" xfId="554"/>
    <cellStyle name="Обычный 120" xfId="644"/>
    <cellStyle name="Обычный 121" xfId="645"/>
    <cellStyle name="Обычный 122" xfId="646"/>
    <cellStyle name="Обычный 123" xfId="647"/>
    <cellStyle name="Обычный 124" xfId="648"/>
    <cellStyle name="Обычный 125" xfId="649"/>
    <cellStyle name="Обычный 126" xfId="650"/>
    <cellStyle name="Обычный 127" xfId="651"/>
    <cellStyle name="Обычный 128" xfId="652"/>
    <cellStyle name="Обычный 129" xfId="653"/>
    <cellStyle name="Обычный 13" xfId="555"/>
    <cellStyle name="Обычный 130" xfId="654"/>
    <cellStyle name="Обычный 131" xfId="655"/>
    <cellStyle name="Обычный 132" xfId="656"/>
    <cellStyle name="Обычный 133" xfId="657"/>
    <cellStyle name="Обычный 134" xfId="658"/>
    <cellStyle name="Обычный 135" xfId="659"/>
    <cellStyle name="Обычный 136" xfId="660"/>
    <cellStyle name="Обычный 137" xfId="661"/>
    <cellStyle name="Обычный 138" xfId="662"/>
    <cellStyle name="Обычный 139" xfId="663"/>
    <cellStyle name="Обычный 14" xfId="547"/>
    <cellStyle name="Обычный 140" xfId="664"/>
    <cellStyle name="Обычный 141" xfId="665"/>
    <cellStyle name="Обычный 142" xfId="666"/>
    <cellStyle name="Обычный 143" xfId="667"/>
    <cellStyle name="Обычный 144" xfId="668"/>
    <cellStyle name="Обычный 145" xfId="669"/>
    <cellStyle name="Обычный 146" xfId="670"/>
    <cellStyle name="Обычный 147" xfId="671"/>
    <cellStyle name="Обычный 148" xfId="672"/>
    <cellStyle name="Обычный 149" xfId="673"/>
    <cellStyle name="Обычный 15" xfId="540"/>
    <cellStyle name="Обычный 150" xfId="674"/>
    <cellStyle name="Обычный 151" xfId="675"/>
    <cellStyle name="Обычный 152" xfId="676"/>
    <cellStyle name="Обычный 153" xfId="677"/>
    <cellStyle name="Обычный 154" xfId="678"/>
    <cellStyle name="Обычный 155" xfId="679"/>
    <cellStyle name="Обычный 156" xfId="680"/>
    <cellStyle name="Обычный 157" xfId="681"/>
    <cellStyle name="Обычный 158" xfId="682"/>
    <cellStyle name="Обычный 159" xfId="683"/>
    <cellStyle name="Обычный 16" xfId="539"/>
    <cellStyle name="Обычный 160" xfId="684"/>
    <cellStyle name="Обычный 161" xfId="685"/>
    <cellStyle name="Обычный 162" xfId="686"/>
    <cellStyle name="Обычный 163" xfId="687"/>
    <cellStyle name="Обычный 164" xfId="688"/>
    <cellStyle name="Обычный 165" xfId="689"/>
    <cellStyle name="Обычный 166" xfId="690"/>
    <cellStyle name="Обычный 167" xfId="691"/>
    <cellStyle name="Обычный 168" xfId="692"/>
    <cellStyle name="Обычный 169" xfId="693"/>
    <cellStyle name="Обычный 17" xfId="536"/>
    <cellStyle name="Обычный 170" xfId="694"/>
    <cellStyle name="Обычный 171" xfId="695"/>
    <cellStyle name="Обычный 172" xfId="696"/>
    <cellStyle name="Обычный 173" xfId="697"/>
    <cellStyle name="Обычный 174" xfId="698"/>
    <cellStyle name="Обычный 175" xfId="699"/>
    <cellStyle name="Обычный 176" xfId="700"/>
    <cellStyle name="Обычный 177" xfId="701"/>
    <cellStyle name="Обычный 178" xfId="702"/>
    <cellStyle name="Обычный 179" xfId="703"/>
    <cellStyle name="Обычный 18" xfId="561"/>
    <cellStyle name="Обычный 180" xfId="704"/>
    <cellStyle name="Обычный 181" xfId="705"/>
    <cellStyle name="Обычный 182" xfId="706"/>
    <cellStyle name="Обычный 183" xfId="707"/>
    <cellStyle name="Обычный 184" xfId="708"/>
    <cellStyle name="Обычный 185" xfId="709"/>
    <cellStyle name="Обычный 186" xfId="710"/>
    <cellStyle name="Обычный 187" xfId="711"/>
    <cellStyle name="Обычный 188" xfId="712"/>
    <cellStyle name="Обычный 189" xfId="713"/>
    <cellStyle name="Обычный 19" xfId="549"/>
    <cellStyle name="Обычный 190" xfId="714"/>
    <cellStyle name="Обычный 191" xfId="715"/>
    <cellStyle name="Обычный 192" xfId="716"/>
    <cellStyle name="Обычный 193" xfId="717"/>
    <cellStyle name="Обычный 194" xfId="718"/>
    <cellStyle name="Обычный 195" xfId="719"/>
    <cellStyle name="Обычный 196" xfId="720"/>
    <cellStyle name="Обычный 197" xfId="721"/>
    <cellStyle name="Обычный 198" xfId="722"/>
    <cellStyle name="Обычный 199" xfId="723"/>
    <cellStyle name="Обычный 2" xfId="354"/>
    <cellStyle name="Обычный 20" xfId="531"/>
    <cellStyle name="Обычный 200" xfId="724"/>
    <cellStyle name="Обычный 201" xfId="725"/>
    <cellStyle name="Обычный 202" xfId="726"/>
    <cellStyle name="Обычный 203" xfId="727"/>
    <cellStyle name="Обычный 204" xfId="728"/>
    <cellStyle name="Обычный 205" xfId="729"/>
    <cellStyle name="Обычный 206" xfId="730"/>
    <cellStyle name="Обычный 207" xfId="731"/>
    <cellStyle name="Обычный 208" xfId="732"/>
    <cellStyle name="Обычный 209" xfId="733"/>
    <cellStyle name="Обычный 21" xfId="566"/>
    <cellStyle name="Обычный 210" xfId="734"/>
    <cellStyle name="Обычный 211" xfId="735"/>
    <cellStyle name="Обычный 212" xfId="736"/>
    <cellStyle name="Обычный 213" xfId="737"/>
    <cellStyle name="Обычный 214" xfId="738"/>
    <cellStyle name="Обычный 215" xfId="739"/>
    <cellStyle name="Обычный 216" xfId="740"/>
    <cellStyle name="Обычный 217" xfId="741"/>
    <cellStyle name="Обычный 218" xfId="742"/>
    <cellStyle name="Обычный 219" xfId="743"/>
    <cellStyle name="Обычный 22" xfId="532"/>
    <cellStyle name="Обычный 220" xfId="744"/>
    <cellStyle name="Обычный 221" xfId="745"/>
    <cellStyle name="Обычный 222" xfId="746"/>
    <cellStyle name="Обычный 223" xfId="747"/>
    <cellStyle name="Обычный 224" xfId="748"/>
    <cellStyle name="Обычный 225" xfId="749"/>
    <cellStyle name="Обычный 226" xfId="750"/>
    <cellStyle name="Обычный 227" xfId="751"/>
    <cellStyle name="Обычный 228" xfId="752"/>
    <cellStyle name="Обычный 229" xfId="753"/>
    <cellStyle name="Обычный 23" xfId="556"/>
    <cellStyle name="Обычный 230" xfId="754"/>
    <cellStyle name="Обычный 231" xfId="755"/>
    <cellStyle name="Обычный 232" xfId="756"/>
    <cellStyle name="Обычный 233" xfId="757"/>
    <cellStyle name="Обычный 234" xfId="758"/>
    <cellStyle name="Обычный 235" xfId="759"/>
    <cellStyle name="Обычный 236" xfId="805"/>
    <cellStyle name="Обычный 237" xfId="908"/>
    <cellStyle name="Обычный 238" xfId="778"/>
    <cellStyle name="Обычный 239" xfId="769"/>
    <cellStyle name="Обычный 24" xfId="550"/>
    <cellStyle name="Обычный 240" xfId="784"/>
    <cellStyle name="Обычный 241" xfId="770"/>
    <cellStyle name="Обычный 242" xfId="904"/>
    <cellStyle name="Обычный 243" xfId="776"/>
    <cellStyle name="Обычный 244" xfId="766"/>
    <cellStyle name="Обычный 245" xfId="764"/>
    <cellStyle name="Обычный 246" xfId="761"/>
    <cellStyle name="Обычный 247" xfId="786"/>
    <cellStyle name="Обычный 248" xfId="775"/>
    <cellStyle name="Обычный 249" xfId="762"/>
    <cellStyle name="Обычный 25" xfId="529"/>
    <cellStyle name="Обычный 250" xfId="774"/>
    <cellStyle name="Обычный 251" xfId="907"/>
    <cellStyle name="Обычный 252" xfId="777"/>
    <cellStyle name="Обычный 253" xfId="787"/>
    <cellStyle name="Обычный 254" xfId="912"/>
    <cellStyle name="Обычный 255" xfId="781"/>
    <cellStyle name="Обычный 256" xfId="898"/>
    <cellStyle name="Обычный 257" xfId="765"/>
    <cellStyle name="Обычный 258" xfId="791"/>
    <cellStyle name="Обычный 259" xfId="913"/>
    <cellStyle name="Обычный 26" xfId="567"/>
    <cellStyle name="Обычный 260" xfId="803"/>
    <cellStyle name="Обычный 261" xfId="914"/>
    <cellStyle name="Обычный 262" xfId="919"/>
    <cellStyle name="Обычный 263" xfId="917"/>
    <cellStyle name="Обычный 264" xfId="918"/>
    <cellStyle name="Обычный 265" xfId="916"/>
    <cellStyle name="Обычный 266" xfId="915"/>
    <cellStyle name="Обычный 267" xfId="903"/>
    <cellStyle name="Обычный 268" xfId="771"/>
    <cellStyle name="Обычный 269" xfId="783"/>
    <cellStyle name="Обычный 27" xfId="528"/>
    <cellStyle name="Обычный 270" xfId="763"/>
    <cellStyle name="Обычный 271" xfId="909"/>
    <cellStyle name="Обычный 272" xfId="768"/>
    <cellStyle name="Обычный 273" xfId="905"/>
    <cellStyle name="Обычный 274" xfId="772"/>
    <cellStyle name="Обычный 275" xfId="782"/>
    <cellStyle name="Обычный 276" xfId="767"/>
    <cellStyle name="Обычный 277" xfId="911"/>
    <cellStyle name="Обычный 278" xfId="773"/>
    <cellStyle name="Обычный 279" xfId="910"/>
    <cellStyle name="Обычный 28" xfId="568"/>
    <cellStyle name="Обычный 280" xfId="788"/>
    <cellStyle name="Обычный 281" xfId="760"/>
    <cellStyle name="Обычный 282" xfId="906"/>
    <cellStyle name="Обычный 283" xfId="920"/>
    <cellStyle name="Обычный 284" xfId="921"/>
    <cellStyle name="Обычный 285" xfId="922"/>
    <cellStyle name="Обычный 286" xfId="923"/>
    <cellStyle name="Обычный 287" xfId="924"/>
    <cellStyle name="Обычный 288" xfId="925"/>
    <cellStyle name="Обычный 289" xfId="926"/>
    <cellStyle name="Обычный 29" xfId="573"/>
    <cellStyle name="Обычный 290" xfId="927"/>
    <cellStyle name="Обычный 291" xfId="928"/>
    <cellStyle name="Обычный 292" xfId="929"/>
    <cellStyle name="Обычный 293" xfId="930"/>
    <cellStyle name="Обычный 294" xfId="931"/>
    <cellStyle name="Обычный 295" xfId="932"/>
    <cellStyle name="Обычный 296" xfId="933"/>
    <cellStyle name="Обычный 297" xfId="934"/>
    <cellStyle name="Обычный 298" xfId="935"/>
    <cellStyle name="Обычный 299" xfId="936"/>
    <cellStyle name="Обычный 3" xfId="527"/>
    <cellStyle name="Обычный 30" xfId="571"/>
    <cellStyle name="Обычный 300" xfId="186"/>
    <cellStyle name="Обычный 301" xfId="937"/>
    <cellStyle name="Обычный 302" xfId="949"/>
    <cellStyle name="Обычный 303" xfId="942"/>
    <cellStyle name="Обычный 304" xfId="952"/>
    <cellStyle name="Обычный 305" xfId="945"/>
    <cellStyle name="Обычный 306" xfId="943"/>
    <cellStyle name="Обычный 307" xfId="951"/>
    <cellStyle name="Обычный 308" xfId="954"/>
    <cellStyle name="Обычный 309" xfId="944"/>
    <cellStyle name="Обычный 31" xfId="572"/>
    <cellStyle name="Обычный 310" xfId="950"/>
    <cellStyle name="Обычный 311" xfId="941"/>
    <cellStyle name="Обычный 312" xfId="946"/>
    <cellStyle name="Обычный 313" xfId="939"/>
    <cellStyle name="Обычный 314" xfId="947"/>
    <cellStyle name="Обычный 315" xfId="938"/>
    <cellStyle name="Обычный 316" xfId="948"/>
    <cellStyle name="Обычный 317" xfId="940"/>
    <cellStyle name="Обычный 318" xfId="953"/>
    <cellStyle name="Обычный 319" xfId="955"/>
    <cellStyle name="Обычный 32" xfId="570"/>
    <cellStyle name="Обычный 320" xfId="1219"/>
    <cellStyle name="Обычный 321" xfId="1150"/>
    <cellStyle name="Обычный 322" xfId="1259"/>
    <cellStyle name="Обычный 323" xfId="1436"/>
    <cellStyle name="Обычный 324" xfId="1119"/>
    <cellStyle name="Обычный 325" xfId="1246"/>
    <cellStyle name="Обычный 326" xfId="1423"/>
    <cellStyle name="Обычный 327" xfId="1501"/>
    <cellStyle name="Обычный 328" xfId="1233"/>
    <cellStyle name="Обычный 329" xfId="1148"/>
    <cellStyle name="Обычный 33" xfId="569"/>
    <cellStyle name="Обычный 330" xfId="1181"/>
    <cellStyle name="Обычный 331" xfId="1117"/>
    <cellStyle name="Обычный 332" xfId="1186"/>
    <cellStyle name="Обычный 333" xfId="994"/>
    <cellStyle name="Обычный 334" xfId="1190"/>
    <cellStyle name="Обычный 335" xfId="1132"/>
    <cellStyle name="Обычный 336" xfId="1262"/>
    <cellStyle name="Обычный 337" xfId="1439"/>
    <cellStyle name="Обычный 338" xfId="1196"/>
    <cellStyle name="Обычный 339" xfId="1127"/>
    <cellStyle name="Обычный 34" xfId="557"/>
    <cellStyle name="Обычный 340" xfId="1462"/>
    <cellStyle name="Обычный 341" xfId="1482"/>
    <cellStyle name="Обычный 342" xfId="1288"/>
    <cellStyle name="Обычный 343" xfId="1464"/>
    <cellStyle name="Обычный 344" xfId="1406"/>
    <cellStyle name="Обычный 345" xfId="1510"/>
    <cellStyle name="Обычный 346" xfId="1235"/>
    <cellStyle name="Обычный 347" xfId="1147"/>
    <cellStyle name="Обычный 348" xfId="1229"/>
    <cellStyle name="Обычный 349" xfId="1166"/>
    <cellStyle name="Обычный 35" xfId="543"/>
    <cellStyle name="Обычный 350" xfId="1187"/>
    <cellStyle name="Обычный 351" xfId="1129"/>
    <cellStyle name="Обычный 352" xfId="1247"/>
    <cellStyle name="Обычный 353" xfId="1424"/>
    <cellStyle name="Обычный 354" xfId="1135"/>
    <cellStyle name="Обычный 355" xfId="1470"/>
    <cellStyle name="Обычный 356" xfId="1487"/>
    <cellStyle name="Обычный 357" xfId="1140"/>
    <cellStyle name="Обычный 358" xfId="1468"/>
    <cellStyle name="Обычный 359" xfId="1220"/>
    <cellStyle name="Обычный 36" xfId="548"/>
    <cellStyle name="Обычный 360" xfId="1174"/>
    <cellStyle name="Обычный 361" xfId="1189"/>
    <cellStyle name="Обычный 362" xfId="981"/>
    <cellStyle name="Обычный 363" xfId="1212"/>
    <cellStyle name="Обычный 364" xfId="1172"/>
    <cellStyle name="Обычный 365" xfId="1211"/>
    <cellStyle name="Обычный 366" xfId="1173"/>
    <cellStyle name="Обычный 367" xfId="1210"/>
    <cellStyle name="Обычный 368" xfId="1159"/>
    <cellStyle name="Обычный 369" xfId="1268"/>
    <cellStyle name="Обычный 37" xfId="534"/>
    <cellStyle name="Обычный 370" xfId="1445"/>
    <cellStyle name="Обычный 371" xfId="1141"/>
    <cellStyle name="Обычный 372" xfId="1238"/>
    <cellStyle name="Обычный 373" xfId="1177"/>
    <cellStyle name="Обычный 374" xfId="1224"/>
    <cellStyle name="Обычный 375" xfId="1160"/>
    <cellStyle name="Обычный 376" xfId="1254"/>
    <cellStyle name="Обычный 377" xfId="1431"/>
    <cellStyle name="Обычный 378" xfId="1276"/>
    <cellStyle name="Обычный 379" xfId="1453"/>
    <cellStyle name="Обычный 38" xfId="563"/>
    <cellStyle name="Обычный 380" xfId="1282"/>
    <cellStyle name="Обычный 381" xfId="1459"/>
    <cellStyle name="Обычный 382" xfId="1226"/>
    <cellStyle name="Обычный 383" xfId="1155"/>
    <cellStyle name="Обычный 384" xfId="1258"/>
    <cellStyle name="Обычный 385" xfId="1435"/>
    <cellStyle name="Обычный 386" xfId="1485"/>
    <cellStyle name="Обычный 387" xfId="1197"/>
    <cellStyle name="Обычный 388" xfId="988"/>
    <cellStyle name="Обычный 389" xfId="1195"/>
    <cellStyle name="Обычный 39" xfId="530"/>
    <cellStyle name="Обычный 390" xfId="965"/>
    <cellStyle name="Обычный 391" xfId="1252"/>
    <cellStyle name="Обычный 392" xfId="1429"/>
    <cellStyle name="Обычный 393" xfId="1192"/>
    <cellStyle name="Обычный 394" xfId="1128"/>
    <cellStyle name="Обычный 395" xfId="1248"/>
    <cellStyle name="Обычный 396" xfId="1425"/>
    <cellStyle name="Обычный 397" xfId="1504"/>
    <cellStyle name="Обычный 398" xfId="1473"/>
    <cellStyle name="Обычный 399" xfId="1404"/>
    <cellStyle name="Обычный 4" xfId="562"/>
    <cellStyle name="Обычный 40" xfId="559"/>
    <cellStyle name="Обычный 400" xfId="1508"/>
    <cellStyle name="Обычный 401" xfId="1476"/>
    <cellStyle name="Обычный 402" xfId="1228"/>
    <cellStyle name="Обычный 403" xfId="1168"/>
    <cellStyle name="Обычный 404" xfId="1204"/>
    <cellStyle name="Обычный 405" xfId="1114"/>
    <cellStyle name="Обычный 406" xfId="1209"/>
    <cellStyle name="Обычный 407" xfId="1176"/>
    <cellStyle name="Обычный 408" xfId="1271"/>
    <cellStyle name="Обычный 409" xfId="1448"/>
    <cellStyle name="Обычный 41" xfId="542"/>
    <cellStyle name="Обычный 410" xfId="1278"/>
    <cellStyle name="Обычный 411" xfId="1455"/>
    <cellStyle name="Обычный 412" xfId="1491"/>
    <cellStyle name="Обычный 413" xfId="1474"/>
    <cellStyle name="Обычный 414" xfId="1292"/>
    <cellStyle name="Обычный 415" xfId="1467"/>
    <cellStyle name="Обычный 416" xfId="1283"/>
    <cellStyle name="Обычный 417" xfId="1460"/>
    <cellStyle name="Обычный 418" xfId="1227"/>
    <cellStyle name="Обычный 419" xfId="1151"/>
    <cellStyle name="Обычный 42" xfId="552"/>
    <cellStyle name="Обычный 420" xfId="1265"/>
    <cellStyle name="Обычный 421" xfId="1442"/>
    <cellStyle name="Обычный 422" xfId="1499"/>
    <cellStyle name="Обычный 423" xfId="1234"/>
    <cellStyle name="Обычный 424" xfId="1144"/>
    <cellStyle name="Обычный 425" xfId="1215"/>
    <cellStyle name="Обычный 426" xfId="1163"/>
    <cellStyle name="Обычный 427" xfId="1207"/>
    <cellStyle name="Обычный 428" xfId="1152"/>
    <cellStyle name="Обычный 429" xfId="1267"/>
    <cellStyle name="Обычный 43" xfId="533"/>
    <cellStyle name="Обычный 430" xfId="1444"/>
    <cellStyle name="Обычный 431" xfId="1498"/>
    <cellStyle name="Обычный 432" xfId="1415"/>
    <cellStyle name="Обычный 433" xfId="1519"/>
    <cellStyle name="Обычный 434" xfId="1506"/>
    <cellStyle name="Обычный 435" xfId="1409"/>
    <cellStyle name="Обычный 436" xfId="1513"/>
    <cellStyle name="Обычный 437" xfId="1245"/>
    <cellStyle name="Обычный 438" xfId="1422"/>
    <cellStyle name="Обычный 439" xfId="1407"/>
    <cellStyle name="Обычный 44" xfId="565"/>
    <cellStyle name="Обычный 440" xfId="1511"/>
    <cellStyle name="Обычный 441" xfId="1416"/>
    <cellStyle name="Обычный 442" xfId="1520"/>
    <cellStyle name="Обычный 443" xfId="1182"/>
    <cellStyle name="Обычный 444" xfId="1115"/>
    <cellStyle name="Обычный 445" xfId="1465"/>
    <cellStyle name="Обычный 446" xfId="1496"/>
    <cellStyle name="Обычный 447" xfId="1414"/>
    <cellStyle name="Обычный 448" xfId="1518"/>
    <cellStyle name="Обычный 449" xfId="1272"/>
    <cellStyle name="Обычный 45" xfId="537"/>
    <cellStyle name="Обычный 450" xfId="1449"/>
    <cellStyle name="Обычный 451" xfId="1279"/>
    <cellStyle name="Обычный 452" xfId="1456"/>
    <cellStyle name="Обычный 453" xfId="1489"/>
    <cellStyle name="Обычный 454" xfId="1280"/>
    <cellStyle name="Обычный 455" xfId="1457"/>
    <cellStyle name="Обычный 456" xfId="1488"/>
    <cellStyle name="Обычный 457" xfId="1223"/>
    <cellStyle name="Обычный 458" xfId="1162"/>
    <cellStyle name="Обычный 459" xfId="1203"/>
    <cellStyle name="Обычный 46" xfId="564"/>
    <cellStyle name="Обычный 460" xfId="964"/>
    <cellStyle name="Обычный 461" xfId="1257"/>
    <cellStyle name="Обычный 462" xfId="1434"/>
    <cellStyle name="Обычный 463" xfId="1277"/>
    <cellStyle name="Обычный 464" xfId="1454"/>
    <cellStyle name="Обычный 465" xfId="1492"/>
    <cellStyle name="Обычный 466" xfId="1287"/>
    <cellStyle name="Обычный 467" xfId="1463"/>
    <cellStyle name="Обычный 468" xfId="1230"/>
    <cellStyle name="Обычный 469" xfId="1165"/>
    <cellStyle name="Обычный 47" xfId="545"/>
    <cellStyle name="Обычный 470" xfId="1256"/>
    <cellStyle name="Обычный 471" xfId="1433"/>
    <cellStyle name="Обычный 472" xfId="1275"/>
    <cellStyle name="Обычный 473" xfId="1452"/>
    <cellStyle name="Обычный 474" xfId="1495"/>
    <cellStyle name="Обычный 475" xfId="1408"/>
    <cellStyle name="Обычный 476" xfId="1512"/>
    <cellStyle name="Обычный 477" xfId="1413"/>
    <cellStyle name="Обычный 478" xfId="1517"/>
    <cellStyle name="Обычный 479" xfId="1122"/>
    <cellStyle name="Обычный 48" xfId="535"/>
    <cellStyle name="Обычный 480" xfId="1184"/>
    <cellStyle name="Обычный 481" xfId="1133"/>
    <cellStyle name="Обычный 482" xfId="1241"/>
    <cellStyle name="Обычный 483" xfId="1178"/>
    <cellStyle name="Обычный 484" xfId="1231"/>
    <cellStyle name="Обычный 485" xfId="1158"/>
    <cellStyle name="Обычный 486" xfId="1208"/>
    <cellStyle name="Обычный 487" xfId="1175"/>
    <cellStyle name="Обычный 488" xfId="1214"/>
    <cellStyle name="Обычный 489" xfId="1169"/>
    <cellStyle name="Обычный 49" xfId="560"/>
    <cellStyle name="Обычный 490" xfId="1205"/>
    <cellStyle name="Обычный 491" xfId="1164"/>
    <cellStyle name="Обычный 492" xfId="1260"/>
    <cellStyle name="Обычный 493" xfId="1437"/>
    <cellStyle name="Обычный 494" xfId="1398"/>
    <cellStyle name="Обычный 495" xfId="1505"/>
    <cellStyle name="Обычный 496" xfId="1236"/>
    <cellStyle name="Обычный 497" xfId="1146"/>
    <cellStyle name="Обычный 498" xfId="1118"/>
    <cellStyle name="Обычный 499" xfId="1466"/>
    <cellStyle name="Обычный 5" xfId="546"/>
    <cellStyle name="Обычный 50" xfId="574"/>
    <cellStyle name="Обычный 500" xfId="1137"/>
    <cellStyle name="Обычный 501" xfId="1243"/>
    <cellStyle name="Обычный 502" xfId="1420"/>
    <cellStyle name="Обычный 503" xfId="1134"/>
    <cellStyle name="Обычный 504" xfId="1239"/>
    <cellStyle name="Обычный 505" xfId="1107"/>
    <cellStyle name="Обычный 506" xfId="1486"/>
    <cellStyle name="Обычный 507" xfId="1139"/>
    <cellStyle name="Обычный 508" xfId="1242"/>
    <cellStyle name="Обычный 509" xfId="1419"/>
    <cellStyle name="Обычный 51" xfId="575"/>
    <cellStyle name="Обычный 510" xfId="1502"/>
    <cellStyle name="Обычный 511" xfId="1412"/>
    <cellStyle name="Обычный 512" xfId="1516"/>
    <cellStyle name="Обычный 513" xfId="1274"/>
    <cellStyle name="Обычный 514" xfId="1451"/>
    <cellStyle name="Обычный 515" xfId="1305"/>
    <cellStyle name="Обычный 516" xfId="1469"/>
    <cellStyle name="Обычный 517" xfId="1222"/>
    <cellStyle name="Обычный 518" xfId="1167"/>
    <cellStyle name="Обычный 519" xfId="1251"/>
    <cellStyle name="Обычный 52" xfId="576"/>
    <cellStyle name="Обычный 520" xfId="1428"/>
    <cellStyle name="Обычный 521" xfId="1503"/>
    <cellStyle name="Обычный 522" xfId="1477"/>
    <cellStyle name="Обычный 523" xfId="1405"/>
    <cellStyle name="Обычный 524" xfId="1509"/>
    <cellStyle name="Обычный 525" xfId="1411"/>
    <cellStyle name="Обычный 526" xfId="1515"/>
    <cellStyle name="Обычный 527" xfId="1125"/>
    <cellStyle name="Обычный 528" xfId="1472"/>
    <cellStyle name="Обычный 529" xfId="1225"/>
    <cellStyle name="Обычный 53" xfId="577"/>
    <cellStyle name="Обычный 530" xfId="1156"/>
    <cellStyle name="Обычный 531" xfId="1206"/>
    <cellStyle name="Обычный 532" xfId="1153"/>
    <cellStyle name="Обычный 533" xfId="1264"/>
    <cellStyle name="Обычный 534" xfId="1441"/>
    <cellStyle name="Обычный 535" xfId="1136"/>
    <cellStyle name="Обычный 536" xfId="1244"/>
    <cellStyle name="Обычный 537" xfId="1421"/>
    <cellStyle name="Обычный 538" xfId="1284"/>
    <cellStyle name="Обычный 539" xfId="1461"/>
    <cellStyle name="Обычный 54" xfId="578"/>
    <cellStyle name="Обычный 540" xfId="1484"/>
    <cellStyle name="Обычный 541" xfId="1138"/>
    <cellStyle name="Обычный 542" xfId="1180"/>
    <cellStyle name="Обычный 543" xfId="1116"/>
    <cellStyle name="Обычный 544" xfId="1240"/>
    <cellStyle name="Обычный 545" xfId="1179"/>
    <cellStyle name="Обычный 546" xfId="1480"/>
    <cellStyle name="Обычный 547" xfId="1281"/>
    <cellStyle name="Обычный 548" xfId="1458"/>
    <cellStyle name="Обычный 549" xfId="1221"/>
    <cellStyle name="Обычный 55" xfId="579"/>
    <cellStyle name="Обычный 550" xfId="1170"/>
    <cellStyle name="Обычный 551" xfId="1202"/>
    <cellStyle name="Обычный 552" xfId="1121"/>
    <cellStyle name="Обычный 553" xfId="1217"/>
    <cellStyle name="Обычный 554" xfId="1157"/>
    <cellStyle name="Обычный 555" xfId="1253"/>
    <cellStyle name="Обычный 556" xfId="1430"/>
    <cellStyle name="Обычный 557" xfId="1113"/>
    <cellStyle name="Обычный 558" xfId="1194"/>
    <cellStyle name="Обычный 559" xfId="980"/>
    <cellStyle name="Обычный 56" xfId="580"/>
    <cellStyle name="Обычный 560" xfId="1249"/>
    <cellStyle name="Обычный 561" xfId="1426"/>
    <cellStyle name="Обычный 562" xfId="1130"/>
    <cellStyle name="Обычный 563" xfId="1198"/>
    <cellStyle name="Обычный 564" xfId="986"/>
    <cellStyle name="Обычный 565" xfId="1263"/>
    <cellStyle name="Обычный 566" xfId="1440"/>
    <cellStyle name="Обычный 567" xfId="1500"/>
    <cellStyle name="Обычный 568" xfId="1410"/>
    <cellStyle name="Обычный 569" xfId="1514"/>
    <cellStyle name="Обычный 57" xfId="581"/>
    <cellStyle name="Обычный 570" xfId="1418"/>
    <cellStyle name="Обычный 571" xfId="1522"/>
    <cellStyle name="Обычный 572" xfId="1273"/>
    <cellStyle name="Обычный 573" xfId="1450"/>
    <cellStyle name="Обычный 574" xfId="1142"/>
    <cellStyle name="Обычный 575" xfId="1199"/>
    <cellStyle name="Обычный 576" xfId="1112"/>
    <cellStyle name="Обычный 577" xfId="1213"/>
    <cellStyle name="Обычный 578" xfId="1171"/>
    <cellStyle name="Обычный 579" xfId="1218"/>
    <cellStyle name="Обычный 58" xfId="582"/>
    <cellStyle name="Обычный 580" xfId="1154"/>
    <cellStyle name="Обычный 581" xfId="1255"/>
    <cellStyle name="Обычный 582" xfId="1432"/>
    <cellStyle name="Обычный 583" xfId="1490"/>
    <cellStyle name="Обычный 584" xfId="1475"/>
    <cellStyle name="Обычный 585" xfId="1483"/>
    <cellStyle name="Обычный 586" xfId="1494"/>
    <cellStyle name="Обычный 587" xfId="1478"/>
    <cellStyle name="Обычный 588" xfId="1481"/>
    <cellStyle name="Обычный 589" xfId="1131"/>
    <cellStyle name="Обычный 59" xfId="583"/>
    <cellStyle name="Обычный 590" xfId="1183"/>
    <cellStyle name="Обычный 591" xfId="1126"/>
    <cellStyle name="Обычный 592" xfId="1193"/>
    <cellStyle name="Обычный 593" xfId="989"/>
    <cellStyle name="Обычный 594" xfId="1201"/>
    <cellStyle name="Обычный 595" xfId="984"/>
    <cellStyle name="Обычный 596" xfId="1270"/>
    <cellStyle name="Обычный 597" xfId="1447"/>
    <cellStyle name="Обычный 598" xfId="1143"/>
    <cellStyle name="Обычный 599" xfId="1471"/>
    <cellStyle name="Обычный 6" xfId="544"/>
    <cellStyle name="Обычный 60" xfId="584"/>
    <cellStyle name="Обычный 600" xfId="1185"/>
    <cellStyle name="Обычный 601" xfId="997"/>
    <cellStyle name="Обычный 602" xfId="1188"/>
    <cellStyle name="Обычный 603" xfId="1123"/>
    <cellStyle name="Обычный 604" xfId="1261"/>
    <cellStyle name="Обычный 605" xfId="1438"/>
    <cellStyle name="Обычный 606" xfId="1120"/>
    <cellStyle name="Обычный 607" xfId="1200"/>
    <cellStyle name="Обычный 608" xfId="959"/>
    <cellStyle name="Обычный 609" xfId="1266"/>
    <cellStyle name="Обычный 61" xfId="585"/>
    <cellStyle name="Обычный 610" xfId="1443"/>
    <cellStyle name="Обычный 611" xfId="1403"/>
    <cellStyle name="Обычный 612" xfId="1507"/>
    <cellStyle name="Обычный 613" xfId="1417"/>
    <cellStyle name="Обычный 614" xfId="1521"/>
    <cellStyle name="Обычный 615" xfId="1124"/>
    <cellStyle name="Обычный 616" xfId="1237"/>
    <cellStyle name="Обычный 617" xfId="1145"/>
    <cellStyle name="Обычный 618" xfId="1493"/>
    <cellStyle name="Обычный 619" xfId="1479"/>
    <cellStyle name="Обычный 62" xfId="586"/>
    <cellStyle name="Обычный 620" xfId="1232"/>
    <cellStyle name="Обычный 621" xfId="1149"/>
    <cellStyle name="Обычный 622" xfId="1269"/>
    <cellStyle name="Обычный 623" xfId="1446"/>
    <cellStyle name="Обычный 624" xfId="1497"/>
    <cellStyle name="Обычный 625" xfId="1191"/>
    <cellStyle name="Обычный 626" xfId="993"/>
    <cellStyle name="Обычный 627" xfId="1216"/>
    <cellStyle name="Обычный 628" xfId="1161"/>
    <cellStyle name="Обычный 629" xfId="1250"/>
    <cellStyle name="Обычный 63" xfId="587"/>
    <cellStyle name="Обычный 630" xfId="1427"/>
    <cellStyle name="Обычный 64" xfId="588"/>
    <cellStyle name="Обычный 65" xfId="589"/>
    <cellStyle name="Обычный 66" xfId="590"/>
    <cellStyle name="Обычный 67" xfId="591"/>
    <cellStyle name="Обычный 68" xfId="592"/>
    <cellStyle name="Обычный 69" xfId="593"/>
    <cellStyle name="Обычный 7" xfId="551"/>
    <cellStyle name="Обычный 70" xfId="594"/>
    <cellStyle name="Обычный 71" xfId="595"/>
    <cellStyle name="Обычный 72" xfId="596"/>
    <cellStyle name="Обычный 73" xfId="597"/>
    <cellStyle name="Обычный 74" xfId="598"/>
    <cellStyle name="Обычный 75" xfId="599"/>
    <cellStyle name="Обычный 76" xfId="600"/>
    <cellStyle name="Обычный 77" xfId="601"/>
    <cellStyle name="Обычный 78" xfId="602"/>
    <cellStyle name="Обычный 79" xfId="603"/>
    <cellStyle name="Обычный 8" xfId="538"/>
    <cellStyle name="Обычный 80" xfId="604"/>
    <cellStyle name="Обычный 81" xfId="605"/>
    <cellStyle name="Обычный 82" xfId="606"/>
    <cellStyle name="Обычный 83" xfId="607"/>
    <cellStyle name="Обычный 84" xfId="608"/>
    <cellStyle name="Обычный 85" xfId="609"/>
    <cellStyle name="Обычный 86" xfId="610"/>
    <cellStyle name="Обычный 87" xfId="611"/>
    <cellStyle name="Обычный 88" xfId="612"/>
    <cellStyle name="Обычный 89" xfId="613"/>
    <cellStyle name="Обычный 9" xfId="558"/>
    <cellStyle name="Обычный 90" xfId="614"/>
    <cellStyle name="Обычный 91" xfId="615"/>
    <cellStyle name="Обычный 92" xfId="616"/>
    <cellStyle name="Обычный 93" xfId="617"/>
    <cellStyle name="Обычный 94" xfId="618"/>
    <cellStyle name="Обычный 95" xfId="619"/>
    <cellStyle name="Обычный 96" xfId="620"/>
    <cellStyle name="Обычный 97" xfId="621"/>
    <cellStyle name="Обычный 98" xfId="622"/>
    <cellStyle name="Обычный 99" xfId="623"/>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15"/>
  <sheetViews>
    <sheetView tabSelected="1" view="pageBreakPreview" topLeftCell="A808" zoomScaleNormal="100" zoomScaleSheetLayoutView="100" zoomScalePageLayoutView="70" workbookViewId="0">
      <selection activeCell="G810" sqref="G810:G811"/>
    </sheetView>
  </sheetViews>
  <sheetFormatPr defaultRowHeight="15.6" x14ac:dyDescent="0.3"/>
  <cols>
    <col min="1" max="1" width="53.6640625" style="4" customWidth="1"/>
    <col min="2" max="2" width="26.6640625" style="4" customWidth="1"/>
    <col min="3" max="5" width="18.6640625" style="4" customWidth="1"/>
    <col min="6" max="6" width="14" style="4" customWidth="1"/>
    <col min="7" max="7" width="14.44140625" style="4" customWidth="1"/>
    <col min="8" max="8" width="8.88671875" style="4" customWidth="1"/>
    <col min="9" max="16384" width="8.88671875" style="4"/>
  </cols>
  <sheetData>
    <row r="1" spans="1:8" ht="25.2" customHeight="1" x14ac:dyDescent="0.3">
      <c r="A1" s="35" t="s">
        <v>1453</v>
      </c>
      <c r="B1" s="35"/>
      <c r="C1" s="35"/>
      <c r="D1" s="35"/>
      <c r="E1" s="35"/>
      <c r="F1" s="35"/>
      <c r="G1" s="35"/>
      <c r="H1" s="3"/>
    </row>
    <row r="2" spans="1:8" x14ac:dyDescent="0.3">
      <c r="A2" s="1"/>
      <c r="B2" s="5"/>
      <c r="C2" s="7"/>
      <c r="D2" s="7"/>
      <c r="E2" s="7"/>
      <c r="F2" s="37" t="s">
        <v>1447</v>
      </c>
      <c r="G2" s="38"/>
      <c r="H2" s="3"/>
    </row>
    <row r="3" spans="1:8" ht="11.4" customHeight="1" x14ac:dyDescent="0.3">
      <c r="A3" s="33" t="s">
        <v>0</v>
      </c>
      <c r="B3" s="33" t="s">
        <v>1</v>
      </c>
      <c r="C3" s="32" t="s">
        <v>1448</v>
      </c>
      <c r="D3" s="32" t="s">
        <v>1450</v>
      </c>
      <c r="E3" s="32" t="s">
        <v>1451</v>
      </c>
      <c r="F3" s="32" t="s">
        <v>1449</v>
      </c>
      <c r="G3" s="32" t="s">
        <v>1452</v>
      </c>
      <c r="H3" s="3"/>
    </row>
    <row r="4" spans="1:8" ht="72" customHeight="1" x14ac:dyDescent="0.3">
      <c r="A4" s="34"/>
      <c r="B4" s="34"/>
      <c r="C4" s="32"/>
      <c r="D4" s="32"/>
      <c r="E4" s="32"/>
      <c r="F4" s="32"/>
      <c r="G4" s="32"/>
      <c r="H4" s="3"/>
    </row>
    <row r="5" spans="1:8" x14ac:dyDescent="0.3">
      <c r="A5" s="395" t="s">
        <v>2</v>
      </c>
      <c r="B5" s="396" t="s">
        <v>3</v>
      </c>
      <c r="C5" s="31">
        <v>32199047729.200001</v>
      </c>
      <c r="D5" s="42">
        <v>51433823006.029999</v>
      </c>
      <c r="E5" s="42">
        <v>39520914482.440002</v>
      </c>
      <c r="F5" s="39">
        <f>E5/D5*100</f>
        <v>76.838376330312158</v>
      </c>
      <c r="G5" s="40">
        <f>E5/C5*100</f>
        <v>122.73938911118822</v>
      </c>
      <c r="H5" s="3"/>
    </row>
    <row r="6" spans="1:8" x14ac:dyDescent="0.3">
      <c r="A6" s="395" t="s">
        <v>4</v>
      </c>
      <c r="B6" s="396" t="s">
        <v>5</v>
      </c>
      <c r="C6" s="31">
        <v>18845914040.91</v>
      </c>
      <c r="D6" s="42">
        <v>30929082080.84</v>
      </c>
      <c r="E6" s="42">
        <v>23032114253.860001</v>
      </c>
      <c r="F6" s="39">
        <f t="shared" ref="F6:F69" si="0">E6/D6*100</f>
        <v>74.46750017882998</v>
      </c>
      <c r="G6" s="40">
        <f t="shared" ref="G6:G69" si="1">E6/C6*100</f>
        <v>122.21277356918192</v>
      </c>
      <c r="H6" s="3"/>
    </row>
    <row r="7" spans="1:8" x14ac:dyDescent="0.3">
      <c r="A7" s="10" t="s">
        <v>6</v>
      </c>
      <c r="B7" s="11" t="s">
        <v>7</v>
      </c>
      <c r="C7" s="14">
        <v>6678976433.71</v>
      </c>
      <c r="D7" s="12">
        <v>10137341400</v>
      </c>
      <c r="E7" s="12">
        <v>7858618631.1999998</v>
      </c>
      <c r="F7" s="41">
        <f t="shared" si="0"/>
        <v>77.521495243318924</v>
      </c>
      <c r="G7" s="322">
        <f t="shared" si="1"/>
        <v>117.66202065837712</v>
      </c>
      <c r="H7" s="3"/>
    </row>
    <row r="8" spans="1:8" ht="46.8" x14ac:dyDescent="0.3">
      <c r="A8" s="10" t="s">
        <v>8</v>
      </c>
      <c r="B8" s="11" t="s">
        <v>9</v>
      </c>
      <c r="C8" s="14">
        <v>6678976433.71</v>
      </c>
      <c r="D8" s="12">
        <v>10137341400</v>
      </c>
      <c r="E8" s="12">
        <v>7858618631.1999998</v>
      </c>
      <c r="F8" s="41">
        <f t="shared" si="0"/>
        <v>77.521495243318924</v>
      </c>
      <c r="G8" s="322">
        <f t="shared" si="1"/>
        <v>117.66202065837712</v>
      </c>
      <c r="H8" s="3"/>
    </row>
    <row r="9" spans="1:8" ht="62.4" x14ac:dyDescent="0.3">
      <c r="A9" s="10" t="s">
        <v>10</v>
      </c>
      <c r="B9" s="11" t="s">
        <v>11</v>
      </c>
      <c r="C9" s="14">
        <v>6068739791.4499998</v>
      </c>
      <c r="D9" s="12">
        <v>8911883400</v>
      </c>
      <c r="E9" s="12">
        <v>6657385497.3800001</v>
      </c>
      <c r="F9" s="41">
        <f t="shared" si="0"/>
        <v>74.70234066774259</v>
      </c>
      <c r="G9" s="322">
        <f t="shared" si="1"/>
        <v>109.69963659933681</v>
      </c>
      <c r="H9" s="3"/>
    </row>
    <row r="10" spans="1:8" ht="62.4" x14ac:dyDescent="0.3">
      <c r="A10" s="10" t="s">
        <v>12</v>
      </c>
      <c r="B10" s="11" t="s">
        <v>13</v>
      </c>
      <c r="C10" s="14">
        <v>610236642.25999999</v>
      </c>
      <c r="D10" s="12">
        <v>1225458000</v>
      </c>
      <c r="E10" s="12">
        <v>1201233133.8199999</v>
      </c>
      <c r="F10" s="41">
        <f t="shared" si="0"/>
        <v>98.023198985195734</v>
      </c>
      <c r="G10" s="322">
        <f t="shared" si="1"/>
        <v>196.84710006453489</v>
      </c>
      <c r="H10" s="3"/>
    </row>
    <row r="11" spans="1:8" x14ac:dyDescent="0.3">
      <c r="A11" s="10" t="s">
        <v>14</v>
      </c>
      <c r="B11" s="11" t="s">
        <v>15</v>
      </c>
      <c r="C11" s="15">
        <v>12166937607.200001</v>
      </c>
      <c r="D11" s="12">
        <v>20791740680.84</v>
      </c>
      <c r="E11" s="12">
        <v>15173495622.66</v>
      </c>
      <c r="F11" s="41">
        <f t="shared" si="0"/>
        <v>72.978476672915974</v>
      </c>
      <c r="G11" s="322">
        <f t="shared" si="1"/>
        <v>124.71088545469993</v>
      </c>
      <c r="H11" s="3"/>
    </row>
    <row r="12" spans="1:8" ht="93.6" x14ac:dyDescent="0.3">
      <c r="A12" s="10" t="s">
        <v>16</v>
      </c>
      <c r="B12" s="11" t="s">
        <v>17</v>
      </c>
      <c r="C12" s="15">
        <v>11487036143.629999</v>
      </c>
      <c r="D12" s="12">
        <v>19467076896.759998</v>
      </c>
      <c r="E12" s="12">
        <v>13476346436.5</v>
      </c>
      <c r="F12" s="41">
        <f t="shared" si="0"/>
        <v>69.226348197879332</v>
      </c>
      <c r="G12" s="322">
        <f t="shared" si="1"/>
        <v>117.31787266964551</v>
      </c>
      <c r="H12" s="3"/>
    </row>
    <row r="13" spans="1:8" ht="140.4" x14ac:dyDescent="0.3">
      <c r="A13" s="10" t="s">
        <v>18</v>
      </c>
      <c r="B13" s="11" t="s">
        <v>19</v>
      </c>
      <c r="C13" s="15">
        <v>152672381.66</v>
      </c>
      <c r="D13" s="12">
        <v>223742614.22</v>
      </c>
      <c r="E13" s="12">
        <v>128752291.79000001</v>
      </c>
      <c r="F13" s="41">
        <f t="shared" si="0"/>
        <v>57.544823206276384</v>
      </c>
      <c r="G13" s="322">
        <f t="shared" si="1"/>
        <v>84.332405370298204</v>
      </c>
      <c r="H13" s="3"/>
    </row>
    <row r="14" spans="1:8" ht="62.4" x14ac:dyDescent="0.3">
      <c r="A14" s="10" t="s">
        <v>20</v>
      </c>
      <c r="B14" s="11" t="s">
        <v>21</v>
      </c>
      <c r="C14" s="15">
        <v>171980391.41</v>
      </c>
      <c r="D14" s="12">
        <v>271096429.49000001</v>
      </c>
      <c r="E14" s="12">
        <v>231183507.88</v>
      </c>
      <c r="F14" s="41">
        <f t="shared" si="0"/>
        <v>85.277223427440134</v>
      </c>
      <c r="G14" s="322">
        <f t="shared" si="1"/>
        <v>134.42434104528823</v>
      </c>
      <c r="H14" s="3"/>
    </row>
    <row r="15" spans="1:8" ht="109.2" x14ac:dyDescent="0.3">
      <c r="A15" s="10" t="s">
        <v>22</v>
      </c>
      <c r="B15" s="11" t="s">
        <v>23</v>
      </c>
      <c r="C15" s="15">
        <v>46394678.759999998</v>
      </c>
      <c r="D15" s="12">
        <v>64583561.640000001</v>
      </c>
      <c r="E15" s="12">
        <v>66547128.369999997</v>
      </c>
      <c r="F15" s="41">
        <f t="shared" si="0"/>
        <v>103.04035064053181</v>
      </c>
      <c r="G15" s="322">
        <f t="shared" si="1"/>
        <v>143.43698490563705</v>
      </c>
      <c r="H15" s="3"/>
    </row>
    <row r="16" spans="1:8" ht="124.8" x14ac:dyDescent="0.3">
      <c r="A16" s="10" t="s">
        <v>24</v>
      </c>
      <c r="B16" s="11" t="s">
        <v>25</v>
      </c>
      <c r="C16" s="15">
        <v>308854011.74000001</v>
      </c>
      <c r="D16" s="12">
        <v>765241178.73000002</v>
      </c>
      <c r="E16" s="12">
        <v>1270666258.1199999</v>
      </c>
      <c r="F16" s="41">
        <f t="shared" si="0"/>
        <v>166.0478151775375</v>
      </c>
      <c r="G16" s="322">
        <f t="shared" si="1"/>
        <v>411.41322755090977</v>
      </c>
      <c r="H16" s="3"/>
    </row>
    <row r="17" spans="1:8" ht="46.8" x14ac:dyDescent="0.3">
      <c r="A17" s="395" t="s">
        <v>26</v>
      </c>
      <c r="B17" s="396" t="s">
        <v>27</v>
      </c>
      <c r="C17" s="31">
        <v>4376019497.29</v>
      </c>
      <c r="D17" s="42">
        <v>6797362199</v>
      </c>
      <c r="E17" s="42">
        <v>5623737124.46</v>
      </c>
      <c r="F17" s="39">
        <f t="shared" si="0"/>
        <v>82.734110082986916</v>
      </c>
      <c r="G17" s="40">
        <f t="shared" si="1"/>
        <v>128.51261581313091</v>
      </c>
      <c r="H17" s="3"/>
    </row>
    <row r="18" spans="1:8" ht="46.8" x14ac:dyDescent="0.3">
      <c r="A18" s="10" t="s">
        <v>28</v>
      </c>
      <c r="B18" s="11" t="s">
        <v>29</v>
      </c>
      <c r="C18" s="16">
        <v>4376019497.29</v>
      </c>
      <c r="D18" s="12">
        <v>6797362199</v>
      </c>
      <c r="E18" s="12">
        <v>5623737124.46</v>
      </c>
      <c r="F18" s="41">
        <f t="shared" si="0"/>
        <v>82.734110082986916</v>
      </c>
      <c r="G18" s="322">
        <f t="shared" si="1"/>
        <v>128.51261581313091</v>
      </c>
      <c r="H18" s="3"/>
    </row>
    <row r="19" spans="1:8" ht="46.8" x14ac:dyDescent="0.3">
      <c r="A19" s="10" t="s">
        <v>30</v>
      </c>
      <c r="B19" s="11" t="s">
        <v>31</v>
      </c>
      <c r="C19" s="17">
        <v>365817055.54000002</v>
      </c>
      <c r="D19" s="12">
        <v>503384000</v>
      </c>
      <c r="E19" s="12">
        <v>332019306.66000003</v>
      </c>
      <c r="F19" s="41">
        <f t="shared" si="0"/>
        <v>65.957461234365823</v>
      </c>
      <c r="G19" s="322">
        <f t="shared" si="1"/>
        <v>90.761024296663933</v>
      </c>
      <c r="H19" s="3"/>
    </row>
    <row r="20" spans="1:8" ht="31.2" x14ac:dyDescent="0.3">
      <c r="A20" s="10" t="s">
        <v>32</v>
      </c>
      <c r="B20" s="11" t="s">
        <v>33</v>
      </c>
      <c r="C20" s="17">
        <v>170015766.33000001</v>
      </c>
      <c r="D20" s="12">
        <v>219484000</v>
      </c>
      <c r="E20" s="12">
        <v>189477761.15000001</v>
      </c>
      <c r="F20" s="41">
        <f t="shared" si="0"/>
        <v>86.32873519254251</v>
      </c>
      <c r="G20" s="322">
        <f t="shared" si="1"/>
        <v>111.44717060076907</v>
      </c>
      <c r="H20" s="3"/>
    </row>
    <row r="21" spans="1:8" ht="232.8" customHeight="1" x14ac:dyDescent="0.3">
      <c r="A21" s="10" t="s">
        <v>34</v>
      </c>
      <c r="B21" s="11" t="s">
        <v>35</v>
      </c>
      <c r="C21" s="17">
        <v>695404511.73000002</v>
      </c>
      <c r="D21" s="12">
        <v>1181421400</v>
      </c>
      <c r="E21" s="12">
        <v>892380893.52999997</v>
      </c>
      <c r="F21" s="41">
        <f t="shared" si="0"/>
        <v>75.534512370437852</v>
      </c>
      <c r="G21" s="322">
        <f t="shared" si="1"/>
        <v>128.3254391476365</v>
      </c>
      <c r="H21" s="3"/>
    </row>
    <row r="22" spans="1:8" ht="266.39999999999998" customHeight="1" x14ac:dyDescent="0.3">
      <c r="A22" s="10" t="s">
        <v>36</v>
      </c>
      <c r="B22" s="11" t="s">
        <v>37</v>
      </c>
      <c r="C22" s="18">
        <v>400298105.00999999</v>
      </c>
      <c r="D22" s="12">
        <v>716567800</v>
      </c>
      <c r="E22" s="12">
        <v>542788514.02999997</v>
      </c>
      <c r="F22" s="41">
        <f t="shared" si="0"/>
        <v>75.748381943760236</v>
      </c>
      <c r="G22" s="322">
        <f t="shared" si="1"/>
        <v>135.59607383513355</v>
      </c>
      <c r="H22" s="3"/>
    </row>
    <row r="23" spans="1:8" ht="331.8" customHeight="1" x14ac:dyDescent="0.3">
      <c r="A23" s="10" t="s">
        <v>38</v>
      </c>
      <c r="B23" s="11" t="s">
        <v>39</v>
      </c>
      <c r="C23" s="18">
        <v>295106406.72000003</v>
      </c>
      <c r="D23" s="12">
        <v>464853600</v>
      </c>
      <c r="E23" s="12">
        <v>349592379.5</v>
      </c>
      <c r="F23" s="41">
        <f t="shared" si="0"/>
        <v>75.204834274704979</v>
      </c>
      <c r="G23" s="322">
        <f t="shared" si="1"/>
        <v>118.46316160519579</v>
      </c>
      <c r="H23" s="3"/>
    </row>
    <row r="24" spans="1:8" ht="171.6" x14ac:dyDescent="0.3">
      <c r="A24" s="10" t="s">
        <v>40</v>
      </c>
      <c r="B24" s="11" t="s">
        <v>41</v>
      </c>
      <c r="C24" s="19">
        <v>860023.84</v>
      </c>
      <c r="D24" s="12">
        <v>1000000</v>
      </c>
      <c r="E24" s="12">
        <v>1155582.78</v>
      </c>
      <c r="F24" s="41">
        <f t="shared" si="0"/>
        <v>115.558278</v>
      </c>
      <c r="G24" s="322">
        <f t="shared" si="1"/>
        <v>134.36636593701868</v>
      </c>
      <c r="H24" s="3"/>
    </row>
    <row r="25" spans="1:8" ht="156" x14ac:dyDescent="0.3">
      <c r="A25" s="10" t="s">
        <v>42</v>
      </c>
      <c r="B25" s="11" t="s">
        <v>43</v>
      </c>
      <c r="C25" s="19">
        <v>7053.88</v>
      </c>
      <c r="D25" s="12">
        <v>0</v>
      </c>
      <c r="E25" s="12">
        <v>2236.6999999999998</v>
      </c>
      <c r="F25" s="41"/>
      <c r="G25" s="322">
        <f t="shared" si="1"/>
        <v>31.708790055969192</v>
      </c>
      <c r="H25" s="3"/>
    </row>
    <row r="26" spans="1:8" ht="124.8" x14ac:dyDescent="0.3">
      <c r="A26" s="10" t="s">
        <v>44</v>
      </c>
      <c r="B26" s="11" t="s">
        <v>45</v>
      </c>
      <c r="C26" s="19">
        <v>46305.96</v>
      </c>
      <c r="D26" s="12">
        <v>100000</v>
      </c>
      <c r="E26" s="12">
        <v>72613.36</v>
      </c>
      <c r="F26" s="41">
        <f t="shared" si="0"/>
        <v>72.61336</v>
      </c>
      <c r="G26" s="322">
        <f t="shared" si="1"/>
        <v>156.81212526422087</v>
      </c>
      <c r="H26" s="3"/>
    </row>
    <row r="27" spans="1:8" ht="124.8" x14ac:dyDescent="0.3">
      <c r="A27" s="10" t="s">
        <v>46</v>
      </c>
      <c r="B27" s="11" t="s">
        <v>47</v>
      </c>
      <c r="C27" s="19">
        <v>675547.9</v>
      </c>
      <c r="D27" s="12">
        <v>900000</v>
      </c>
      <c r="E27" s="12">
        <v>492092.42</v>
      </c>
      <c r="F27" s="41">
        <f t="shared" si="0"/>
        <v>54.676935555555552</v>
      </c>
      <c r="G27" s="322">
        <f t="shared" si="1"/>
        <v>72.84345343979308</v>
      </c>
      <c r="H27" s="3"/>
    </row>
    <row r="28" spans="1:8" ht="93.6" x14ac:dyDescent="0.3">
      <c r="A28" s="10" t="s">
        <v>48</v>
      </c>
      <c r="B28" s="11" t="s">
        <v>49</v>
      </c>
      <c r="C28" s="20">
        <v>1425663782.76</v>
      </c>
      <c r="D28" s="12">
        <v>2212144955</v>
      </c>
      <c r="E28" s="12">
        <v>2056052132.04</v>
      </c>
      <c r="F28" s="41">
        <f t="shared" si="0"/>
        <v>92.943824833576514</v>
      </c>
      <c r="G28" s="322">
        <f t="shared" si="1"/>
        <v>144.21718198238898</v>
      </c>
      <c r="H28" s="3"/>
    </row>
    <row r="29" spans="1:8" ht="141" customHeight="1" x14ac:dyDescent="0.3">
      <c r="A29" s="10" t="s">
        <v>50</v>
      </c>
      <c r="B29" s="11" t="s">
        <v>51</v>
      </c>
      <c r="C29" s="20">
        <v>1323061183.71</v>
      </c>
      <c r="D29" s="12">
        <v>1891992955</v>
      </c>
      <c r="E29" s="12">
        <v>1758222893.3699999</v>
      </c>
      <c r="F29" s="41">
        <f t="shared" si="0"/>
        <v>92.92967443264078</v>
      </c>
      <c r="G29" s="322">
        <f t="shared" si="1"/>
        <v>132.89052048521</v>
      </c>
      <c r="H29" s="3"/>
    </row>
    <row r="30" spans="1:8" ht="141" customHeight="1" x14ac:dyDescent="0.3">
      <c r="A30" s="10" t="s">
        <v>52</v>
      </c>
      <c r="B30" s="11" t="s">
        <v>53</v>
      </c>
      <c r="C30" s="20">
        <v>102602599.05</v>
      </c>
      <c r="D30" s="12">
        <v>320152000</v>
      </c>
      <c r="E30" s="12">
        <v>297829238.67000002</v>
      </c>
      <c r="F30" s="41">
        <f t="shared" si="0"/>
        <v>93.027449046078118</v>
      </c>
      <c r="G30" s="322">
        <f t="shared" si="1"/>
        <v>290.27455583738453</v>
      </c>
      <c r="H30" s="3"/>
    </row>
    <row r="31" spans="1:8" ht="109.2" x14ac:dyDescent="0.3">
      <c r="A31" s="10" t="s">
        <v>54</v>
      </c>
      <c r="B31" s="11" t="s">
        <v>55</v>
      </c>
      <c r="C31" s="21">
        <v>10190177.810000001</v>
      </c>
      <c r="D31" s="12">
        <v>12267819</v>
      </c>
      <c r="E31" s="12">
        <v>11631356.84</v>
      </c>
      <c r="F31" s="41">
        <f t="shared" si="0"/>
        <v>94.81193715036062</v>
      </c>
      <c r="G31" s="322">
        <f t="shared" si="1"/>
        <v>114.14282514860257</v>
      </c>
      <c r="H31" s="3"/>
    </row>
    <row r="32" spans="1:8" ht="157.80000000000001" customHeight="1" x14ac:dyDescent="0.3">
      <c r="A32" s="10" t="s">
        <v>56</v>
      </c>
      <c r="B32" s="11" t="s">
        <v>57</v>
      </c>
      <c r="C32" s="21">
        <v>9456808</v>
      </c>
      <c r="D32" s="12">
        <v>10495819</v>
      </c>
      <c r="E32" s="12">
        <v>9946497.7899999991</v>
      </c>
      <c r="F32" s="41">
        <f t="shared" si="0"/>
        <v>94.76628541326788</v>
      </c>
      <c r="G32" s="322">
        <f t="shared" si="1"/>
        <v>105.1781720639776</v>
      </c>
      <c r="H32" s="3"/>
    </row>
    <row r="33" spans="1:8" ht="157.19999999999999" customHeight="1" x14ac:dyDescent="0.3">
      <c r="A33" s="10" t="s">
        <v>58</v>
      </c>
      <c r="B33" s="11" t="s">
        <v>59</v>
      </c>
      <c r="C33" s="21">
        <v>733369.81</v>
      </c>
      <c r="D33" s="12">
        <v>1772000</v>
      </c>
      <c r="E33" s="12">
        <v>1684859.05</v>
      </c>
      <c r="F33" s="41">
        <f t="shared" si="0"/>
        <v>95.082339164785552</v>
      </c>
      <c r="G33" s="322">
        <f t="shared" si="1"/>
        <v>229.74207923830409</v>
      </c>
      <c r="H33" s="3"/>
    </row>
    <row r="34" spans="1:8" ht="93.6" x14ac:dyDescent="0.3">
      <c r="A34" s="10" t="s">
        <v>60</v>
      </c>
      <c r="B34" s="11" t="s">
        <v>61</v>
      </c>
      <c r="C34" s="22">
        <v>1959019222.6900001</v>
      </c>
      <c r="D34" s="12">
        <v>2943606442</v>
      </c>
      <c r="E34" s="12">
        <v>2366862349.2800002</v>
      </c>
      <c r="F34" s="41">
        <f t="shared" si="0"/>
        <v>80.406888485807997</v>
      </c>
      <c r="G34" s="322">
        <f t="shared" si="1"/>
        <v>120.81874041184628</v>
      </c>
      <c r="H34" s="3"/>
    </row>
    <row r="35" spans="1:8" ht="140.4" customHeight="1" x14ac:dyDescent="0.3">
      <c r="A35" s="10" t="s">
        <v>62</v>
      </c>
      <c r="B35" s="11" t="s">
        <v>63</v>
      </c>
      <c r="C35" s="22">
        <v>1818031939.1800001</v>
      </c>
      <c r="D35" s="12">
        <v>2517289442</v>
      </c>
      <c r="E35" s="12">
        <v>2024010725.8499999</v>
      </c>
      <c r="F35" s="41">
        <f t="shared" si="0"/>
        <v>80.40437035488111</v>
      </c>
      <c r="G35" s="322">
        <f t="shared" si="1"/>
        <v>111.32976721866086</v>
      </c>
      <c r="H35" s="3"/>
    </row>
    <row r="36" spans="1:8" ht="141" customHeight="1" x14ac:dyDescent="0.3">
      <c r="A36" s="10" t="s">
        <v>64</v>
      </c>
      <c r="B36" s="11" t="s">
        <v>65</v>
      </c>
      <c r="C36" s="22">
        <v>140987283.50999999</v>
      </c>
      <c r="D36" s="12">
        <v>426317000</v>
      </c>
      <c r="E36" s="12">
        <v>342851623.43000001</v>
      </c>
      <c r="F36" s="41">
        <f t="shared" si="0"/>
        <v>80.421757384762984</v>
      </c>
      <c r="G36" s="322">
        <f t="shared" si="1"/>
        <v>243.1791115442565</v>
      </c>
      <c r="H36" s="3"/>
    </row>
    <row r="37" spans="1:8" ht="93.6" x14ac:dyDescent="0.3">
      <c r="A37" s="10" t="s">
        <v>66</v>
      </c>
      <c r="B37" s="11" t="s">
        <v>67</v>
      </c>
      <c r="C37" s="23">
        <v>-251679951.15000001</v>
      </c>
      <c r="D37" s="12">
        <v>-276946417</v>
      </c>
      <c r="E37" s="12">
        <v>-229518160.30000001</v>
      </c>
      <c r="F37" s="41">
        <f t="shared" si="0"/>
        <v>82.874572917836304</v>
      </c>
      <c r="G37" s="322">
        <f t="shared" si="1"/>
        <v>91.194455200449525</v>
      </c>
      <c r="H37" s="3"/>
    </row>
    <row r="38" spans="1:8" ht="141" customHeight="1" x14ac:dyDescent="0.3">
      <c r="A38" s="10" t="s">
        <v>68</v>
      </c>
      <c r="B38" s="11" t="s">
        <v>69</v>
      </c>
      <c r="C38" s="23">
        <v>-233566972.81</v>
      </c>
      <c r="D38" s="12">
        <v>-236800417</v>
      </c>
      <c r="E38" s="12">
        <v>-196271328.69</v>
      </c>
      <c r="F38" s="41">
        <f t="shared" si="0"/>
        <v>82.88470568444987</v>
      </c>
      <c r="G38" s="322">
        <f t="shared" si="1"/>
        <v>84.032141329185734</v>
      </c>
      <c r="H38" s="3"/>
    </row>
    <row r="39" spans="1:8" ht="141.6" customHeight="1" x14ac:dyDescent="0.3">
      <c r="A39" s="10" t="s">
        <v>70</v>
      </c>
      <c r="B39" s="11" t="s">
        <v>71</v>
      </c>
      <c r="C39" s="23">
        <v>-18112978.34</v>
      </c>
      <c r="D39" s="12">
        <v>-40146000</v>
      </c>
      <c r="E39" s="12">
        <v>-33246831.609999999</v>
      </c>
      <c r="F39" s="41">
        <f t="shared" si="0"/>
        <v>82.81480498679818</v>
      </c>
      <c r="G39" s="322">
        <f t="shared" si="1"/>
        <v>183.55253888080341</v>
      </c>
      <c r="H39" s="3"/>
    </row>
    <row r="40" spans="1:8" ht="109.2" x14ac:dyDescent="0.3">
      <c r="A40" s="10" t="s">
        <v>72</v>
      </c>
      <c r="B40" s="11" t="s">
        <v>73</v>
      </c>
      <c r="C40" s="12">
        <v>0</v>
      </c>
      <c r="D40" s="12">
        <v>0</v>
      </c>
      <c r="E40" s="12">
        <v>3108960</v>
      </c>
      <c r="F40" s="41"/>
      <c r="G40" s="322"/>
      <c r="H40" s="3"/>
    </row>
    <row r="41" spans="1:8" x14ac:dyDescent="0.3">
      <c r="A41" s="395" t="s">
        <v>74</v>
      </c>
      <c r="B41" s="396" t="s">
        <v>75</v>
      </c>
      <c r="C41" s="31">
        <v>3261563145.98</v>
      </c>
      <c r="D41" s="42">
        <v>4440821869.8999996</v>
      </c>
      <c r="E41" s="42">
        <v>3962084522.3000002</v>
      </c>
      <c r="F41" s="39">
        <f t="shared" si="0"/>
        <v>89.219622817008428</v>
      </c>
      <c r="G41" s="40">
        <f t="shared" si="1"/>
        <v>121.47808719213116</v>
      </c>
      <c r="H41" s="3"/>
    </row>
    <row r="42" spans="1:8" ht="31.2" x14ac:dyDescent="0.3">
      <c r="A42" s="10" t="s">
        <v>76</v>
      </c>
      <c r="B42" s="11" t="s">
        <v>77</v>
      </c>
      <c r="C42" s="24">
        <v>2743354019.71</v>
      </c>
      <c r="D42" s="12">
        <v>3874993000</v>
      </c>
      <c r="E42" s="12">
        <v>3507669356.8200002</v>
      </c>
      <c r="F42" s="41">
        <f t="shared" si="0"/>
        <v>90.520663052036483</v>
      </c>
      <c r="G42" s="322">
        <f t="shared" si="1"/>
        <v>127.86061629737439</v>
      </c>
      <c r="H42" s="3"/>
    </row>
    <row r="43" spans="1:8" ht="46.8" x14ac:dyDescent="0.3">
      <c r="A43" s="10" t="s">
        <v>78</v>
      </c>
      <c r="B43" s="11" t="s">
        <v>79</v>
      </c>
      <c r="C43" s="24">
        <v>1832306570.77</v>
      </c>
      <c r="D43" s="12">
        <v>2789995000</v>
      </c>
      <c r="E43" s="12">
        <v>2240813991.5900002</v>
      </c>
      <c r="F43" s="41">
        <f t="shared" si="0"/>
        <v>80.316057612648066</v>
      </c>
      <c r="G43" s="322">
        <f t="shared" si="1"/>
        <v>122.29470915712162</v>
      </c>
      <c r="H43" s="3"/>
    </row>
    <row r="44" spans="1:8" ht="46.8" x14ac:dyDescent="0.3">
      <c r="A44" s="10" t="s">
        <v>78</v>
      </c>
      <c r="B44" s="11" t="s">
        <v>80</v>
      </c>
      <c r="C44" s="24">
        <v>1832548574.1900001</v>
      </c>
      <c r="D44" s="12">
        <v>2789995000</v>
      </c>
      <c r="E44" s="12">
        <v>2241009217.0999999</v>
      </c>
      <c r="F44" s="41">
        <f t="shared" si="0"/>
        <v>80.323054955295618</v>
      </c>
      <c r="G44" s="322">
        <f t="shared" si="1"/>
        <v>122.28921233864386</v>
      </c>
      <c r="H44" s="3"/>
    </row>
    <row r="45" spans="1:8" ht="62.4" x14ac:dyDescent="0.3">
      <c r="A45" s="10" t="s">
        <v>81</v>
      </c>
      <c r="B45" s="11" t="s">
        <v>82</v>
      </c>
      <c r="C45" s="25">
        <v>-242003.42</v>
      </c>
      <c r="D45" s="12">
        <v>0</v>
      </c>
      <c r="E45" s="12">
        <v>-195225.51</v>
      </c>
      <c r="F45" s="41"/>
      <c r="G45" s="322">
        <f t="shared" si="1"/>
        <v>80.670558292110087</v>
      </c>
      <c r="H45" s="3"/>
    </row>
    <row r="46" spans="1:8" ht="46.8" x14ac:dyDescent="0.3">
      <c r="A46" s="10" t="s">
        <v>83</v>
      </c>
      <c r="B46" s="11" t="s">
        <v>84</v>
      </c>
      <c r="C46" s="25">
        <v>911100541.99000001</v>
      </c>
      <c r="D46" s="12">
        <v>1084998000</v>
      </c>
      <c r="E46" s="12">
        <v>1266987952.5999999</v>
      </c>
      <c r="F46" s="41">
        <f t="shared" si="0"/>
        <v>116.77329843925979</v>
      </c>
      <c r="G46" s="322">
        <f t="shared" si="1"/>
        <v>139.06126648028118</v>
      </c>
      <c r="H46" s="3"/>
    </row>
    <row r="47" spans="1:8" ht="78" x14ac:dyDescent="0.3">
      <c r="A47" s="10" t="s">
        <v>85</v>
      </c>
      <c r="B47" s="11" t="s">
        <v>86</v>
      </c>
      <c r="C47" s="25">
        <v>911288449.08000004</v>
      </c>
      <c r="D47" s="12">
        <v>1084998000</v>
      </c>
      <c r="E47" s="12">
        <v>1267149190.9200001</v>
      </c>
      <c r="F47" s="41">
        <f t="shared" si="0"/>
        <v>116.78815914130718</v>
      </c>
      <c r="G47" s="322">
        <f t="shared" si="1"/>
        <v>139.05028558183335</v>
      </c>
      <c r="H47" s="3"/>
    </row>
    <row r="48" spans="1:8" ht="78" x14ac:dyDescent="0.3">
      <c r="A48" s="10" t="s">
        <v>87</v>
      </c>
      <c r="B48" s="11" t="s">
        <v>88</v>
      </c>
      <c r="C48" s="26">
        <v>-187907.09</v>
      </c>
      <c r="D48" s="12">
        <v>0</v>
      </c>
      <c r="E48" s="12">
        <v>-161238.32</v>
      </c>
      <c r="F48" s="41"/>
      <c r="G48" s="322">
        <f t="shared" si="1"/>
        <v>85.807470064061988</v>
      </c>
      <c r="H48" s="3"/>
    </row>
    <row r="49" spans="1:8" ht="46.8" x14ac:dyDescent="0.3">
      <c r="A49" s="10" t="s">
        <v>89</v>
      </c>
      <c r="B49" s="11" t="s">
        <v>90</v>
      </c>
      <c r="C49" s="26">
        <v>-53093.05</v>
      </c>
      <c r="D49" s="12">
        <v>0</v>
      </c>
      <c r="E49" s="12">
        <v>-132587.37</v>
      </c>
      <c r="F49" s="41"/>
      <c r="G49" s="322">
        <f t="shared" si="1"/>
        <v>249.72641428586226</v>
      </c>
      <c r="H49" s="3"/>
    </row>
    <row r="50" spans="1:8" ht="31.2" x14ac:dyDescent="0.3">
      <c r="A50" s="10" t="s">
        <v>91</v>
      </c>
      <c r="B50" s="11" t="s">
        <v>92</v>
      </c>
      <c r="C50" s="27">
        <v>126346907.83</v>
      </c>
      <c r="D50" s="12">
        <v>2349079.6800000002</v>
      </c>
      <c r="E50" s="12">
        <v>-2346431.4700000002</v>
      </c>
      <c r="F50" s="41"/>
      <c r="G50" s="322"/>
      <c r="H50" s="3"/>
    </row>
    <row r="51" spans="1:8" ht="31.2" x14ac:dyDescent="0.3">
      <c r="A51" s="10" t="s">
        <v>91</v>
      </c>
      <c r="B51" s="11" t="s">
        <v>93</v>
      </c>
      <c r="C51" s="27">
        <v>126543962.81999999</v>
      </c>
      <c r="D51" s="12">
        <v>2348874.6800000002</v>
      </c>
      <c r="E51" s="12">
        <v>-2322548.17</v>
      </c>
      <c r="F51" s="41"/>
      <c r="G51" s="322"/>
      <c r="H51" s="3"/>
    </row>
    <row r="52" spans="1:8" ht="46.8" x14ac:dyDescent="0.3">
      <c r="A52" s="10" t="s">
        <v>94</v>
      </c>
      <c r="B52" s="11" t="s">
        <v>95</v>
      </c>
      <c r="C52" s="27">
        <v>-197054.99</v>
      </c>
      <c r="D52" s="12">
        <v>205</v>
      </c>
      <c r="E52" s="12">
        <v>-23883.3</v>
      </c>
      <c r="F52" s="41"/>
      <c r="G52" s="322">
        <f t="shared" si="1"/>
        <v>12.120119363635501</v>
      </c>
      <c r="H52" s="3"/>
    </row>
    <row r="53" spans="1:8" x14ac:dyDescent="0.3">
      <c r="A53" s="10" t="s">
        <v>96</v>
      </c>
      <c r="B53" s="11" t="s">
        <v>97</v>
      </c>
      <c r="C53" s="28">
        <v>188852473.81</v>
      </c>
      <c r="D53" s="12">
        <v>219069990.22</v>
      </c>
      <c r="E53" s="12">
        <v>232616785</v>
      </c>
      <c r="F53" s="41">
        <f t="shared" si="0"/>
        <v>106.18377476823535</v>
      </c>
      <c r="G53" s="322">
        <f t="shared" si="1"/>
        <v>123.17380879745861</v>
      </c>
      <c r="H53" s="3"/>
    </row>
    <row r="54" spans="1:8" x14ac:dyDescent="0.3">
      <c r="A54" s="10" t="s">
        <v>96</v>
      </c>
      <c r="B54" s="11" t="s">
        <v>98</v>
      </c>
      <c r="C54" s="28">
        <v>188872944.38</v>
      </c>
      <c r="D54" s="12">
        <v>219068490.22</v>
      </c>
      <c r="E54" s="12">
        <v>232644863.05000001</v>
      </c>
      <c r="F54" s="41">
        <f t="shared" si="0"/>
        <v>106.19731884597638</v>
      </c>
      <c r="G54" s="322">
        <f t="shared" si="1"/>
        <v>123.17532498563362</v>
      </c>
      <c r="H54" s="3"/>
    </row>
    <row r="55" spans="1:8" ht="46.8" x14ac:dyDescent="0.3">
      <c r="A55" s="10" t="s">
        <v>99</v>
      </c>
      <c r="B55" s="11" t="s">
        <v>100</v>
      </c>
      <c r="C55" s="28">
        <v>-20470.57</v>
      </c>
      <c r="D55" s="12">
        <v>1500</v>
      </c>
      <c r="E55" s="12">
        <v>-28078.05</v>
      </c>
      <c r="F55" s="41"/>
      <c r="G55" s="322">
        <f t="shared" si="1"/>
        <v>137.16301011647454</v>
      </c>
      <c r="H55" s="3"/>
    </row>
    <row r="56" spans="1:8" ht="31.2" x14ac:dyDescent="0.3">
      <c r="A56" s="10" t="s">
        <v>101</v>
      </c>
      <c r="B56" s="11" t="s">
        <v>102</v>
      </c>
      <c r="C56" s="29">
        <v>181240168.25999999</v>
      </c>
      <c r="D56" s="12">
        <v>311046800</v>
      </c>
      <c r="E56" s="12">
        <v>170484085.86000001</v>
      </c>
      <c r="F56" s="41">
        <f t="shared" si="0"/>
        <v>54.809786135076791</v>
      </c>
      <c r="G56" s="322">
        <f t="shared" si="1"/>
        <v>94.065287787324422</v>
      </c>
      <c r="H56" s="3"/>
    </row>
    <row r="57" spans="1:8" ht="46.8" x14ac:dyDescent="0.3">
      <c r="A57" s="10" t="s">
        <v>103</v>
      </c>
      <c r="B57" s="11" t="s">
        <v>104</v>
      </c>
      <c r="C57" s="29">
        <v>113436857.05</v>
      </c>
      <c r="D57" s="12">
        <v>199744000</v>
      </c>
      <c r="E57" s="12">
        <v>114859898.13</v>
      </c>
      <c r="F57" s="41">
        <f t="shared" si="0"/>
        <v>57.503553613625435</v>
      </c>
      <c r="G57" s="322">
        <f t="shared" si="1"/>
        <v>101.25447858571465</v>
      </c>
      <c r="H57" s="3"/>
    </row>
    <row r="58" spans="1:8" ht="46.8" x14ac:dyDescent="0.3">
      <c r="A58" s="10" t="s">
        <v>105</v>
      </c>
      <c r="B58" s="11" t="s">
        <v>106</v>
      </c>
      <c r="C58" s="29">
        <v>61630190.759999998</v>
      </c>
      <c r="D58" s="12">
        <v>99352800</v>
      </c>
      <c r="E58" s="12">
        <v>49911078.549999997</v>
      </c>
      <c r="F58" s="41">
        <f t="shared" si="0"/>
        <v>50.236207283539059</v>
      </c>
      <c r="G58" s="322">
        <f t="shared" si="1"/>
        <v>80.984786732793808</v>
      </c>
      <c r="H58" s="3"/>
    </row>
    <row r="59" spans="1:8" ht="46.8" x14ac:dyDescent="0.3">
      <c r="A59" s="10" t="s">
        <v>107</v>
      </c>
      <c r="B59" s="11" t="s">
        <v>108</v>
      </c>
      <c r="C59" s="29">
        <v>6173120.4500000002</v>
      </c>
      <c r="D59" s="12">
        <v>11950000</v>
      </c>
      <c r="E59" s="12">
        <v>5713109.1799999997</v>
      </c>
      <c r="F59" s="41">
        <f t="shared" si="0"/>
        <v>47.808445020920502</v>
      </c>
      <c r="G59" s="322">
        <f t="shared" si="1"/>
        <v>92.548156581004335</v>
      </c>
      <c r="H59" s="3"/>
    </row>
    <row r="60" spans="1:8" x14ac:dyDescent="0.3">
      <c r="A60" s="10" t="s">
        <v>109</v>
      </c>
      <c r="B60" s="11" t="s">
        <v>110</v>
      </c>
      <c r="C60" s="30">
        <v>21769576.370000001</v>
      </c>
      <c r="D60" s="12">
        <v>33363000</v>
      </c>
      <c r="E60" s="12">
        <v>53660726.090000004</v>
      </c>
      <c r="F60" s="41">
        <f t="shared" si="0"/>
        <v>160.8390315319366</v>
      </c>
      <c r="G60" s="322">
        <f t="shared" si="1"/>
        <v>246.49412178708374</v>
      </c>
      <c r="H60" s="3"/>
    </row>
    <row r="61" spans="1:8" x14ac:dyDescent="0.3">
      <c r="A61" s="395" t="s">
        <v>111</v>
      </c>
      <c r="B61" s="396" t="s">
        <v>112</v>
      </c>
      <c r="C61" s="31">
        <v>3628770319.1300001</v>
      </c>
      <c r="D61" s="42">
        <v>6552957605.8000002</v>
      </c>
      <c r="E61" s="42">
        <v>3813046662.5799999</v>
      </c>
      <c r="F61" s="39">
        <f t="shared" si="0"/>
        <v>58.188178406725619</v>
      </c>
      <c r="G61" s="40">
        <f t="shared" si="1"/>
        <v>105.07820355778759</v>
      </c>
      <c r="H61" s="3"/>
    </row>
    <row r="62" spans="1:8" x14ac:dyDescent="0.3">
      <c r="A62" s="10" t="s">
        <v>113</v>
      </c>
      <c r="B62" s="11" t="s">
        <v>114</v>
      </c>
      <c r="C62" s="30">
        <v>61275518.729999997</v>
      </c>
      <c r="D62" s="12">
        <v>765685601.60000002</v>
      </c>
      <c r="E62" s="12">
        <v>86767890.760000005</v>
      </c>
      <c r="F62" s="41">
        <f t="shared" si="0"/>
        <v>11.332052030061316</v>
      </c>
      <c r="G62" s="322">
        <f t="shared" si="1"/>
        <v>141.60286613374544</v>
      </c>
      <c r="H62" s="3"/>
    </row>
    <row r="63" spans="1:8" ht="62.4" x14ac:dyDescent="0.3">
      <c r="A63" s="10" t="s">
        <v>115</v>
      </c>
      <c r="B63" s="11" t="s">
        <v>116</v>
      </c>
      <c r="C63" s="43">
        <v>35533529.210000001</v>
      </c>
      <c r="D63" s="12">
        <v>519790673</v>
      </c>
      <c r="E63" s="12">
        <v>56395962.340000004</v>
      </c>
      <c r="F63" s="41">
        <f t="shared" si="0"/>
        <v>10.849744958774973</v>
      </c>
      <c r="G63" s="322">
        <f t="shared" si="1"/>
        <v>158.71196471002042</v>
      </c>
      <c r="H63" s="3"/>
    </row>
    <row r="64" spans="1:8" ht="62.4" x14ac:dyDescent="0.3">
      <c r="A64" s="10" t="s">
        <v>117</v>
      </c>
      <c r="B64" s="11" t="s">
        <v>118</v>
      </c>
      <c r="C64" s="43">
        <v>2929480.59</v>
      </c>
      <c r="D64" s="12">
        <v>25162000</v>
      </c>
      <c r="E64" s="12">
        <v>3768218.76</v>
      </c>
      <c r="F64" s="41">
        <f t="shared" si="0"/>
        <v>14.975831650902153</v>
      </c>
      <c r="G64" s="322">
        <f t="shared" si="1"/>
        <v>128.63095160497377</v>
      </c>
      <c r="H64" s="3"/>
    </row>
    <row r="65" spans="1:8" ht="62.4" x14ac:dyDescent="0.3">
      <c r="A65" s="10" t="s">
        <v>119</v>
      </c>
      <c r="B65" s="11" t="s">
        <v>120</v>
      </c>
      <c r="C65" s="43">
        <v>10172325.050000001</v>
      </c>
      <c r="D65" s="12">
        <v>75311564.739999995</v>
      </c>
      <c r="E65" s="12">
        <v>13506848.289999999</v>
      </c>
      <c r="F65" s="41">
        <f t="shared" si="0"/>
        <v>17.934627087659152</v>
      </c>
      <c r="G65" s="322">
        <f t="shared" si="1"/>
        <v>132.78034494188719</v>
      </c>
      <c r="H65" s="3"/>
    </row>
    <row r="66" spans="1:8" ht="62.4" x14ac:dyDescent="0.3">
      <c r="A66" s="10" t="s">
        <v>121</v>
      </c>
      <c r="B66" s="11" t="s">
        <v>122</v>
      </c>
      <c r="C66" s="45">
        <v>12640183.880000001</v>
      </c>
      <c r="D66" s="12">
        <v>145421363.86000001</v>
      </c>
      <c r="E66" s="12">
        <v>13096861.369999999</v>
      </c>
      <c r="F66" s="41">
        <f t="shared" si="0"/>
        <v>9.0061467052451825</v>
      </c>
      <c r="G66" s="322">
        <f t="shared" si="1"/>
        <v>103.61290226736794</v>
      </c>
      <c r="H66" s="3"/>
    </row>
    <row r="67" spans="1:8" x14ac:dyDescent="0.3">
      <c r="A67" s="10" t="s">
        <v>123</v>
      </c>
      <c r="B67" s="11" t="s">
        <v>124</v>
      </c>
      <c r="C67" s="45">
        <v>2501200345.4200001</v>
      </c>
      <c r="D67" s="12">
        <v>3480301200</v>
      </c>
      <c r="E67" s="12">
        <v>2713824571.3800001</v>
      </c>
      <c r="F67" s="41">
        <f t="shared" si="0"/>
        <v>77.976715675643248</v>
      </c>
      <c r="G67" s="322">
        <f t="shared" si="1"/>
        <v>108.5008874378792</v>
      </c>
      <c r="H67" s="3"/>
    </row>
    <row r="68" spans="1:8" ht="31.2" x14ac:dyDescent="0.3">
      <c r="A68" s="10" t="s">
        <v>125</v>
      </c>
      <c r="B68" s="11" t="s">
        <v>126</v>
      </c>
      <c r="C68" s="45">
        <v>2461792818.4200001</v>
      </c>
      <c r="D68" s="12">
        <v>3424747200</v>
      </c>
      <c r="E68" s="12">
        <v>2649981226.5700002</v>
      </c>
      <c r="F68" s="41">
        <f t="shared" si="0"/>
        <v>77.377425889128403</v>
      </c>
      <c r="G68" s="322">
        <f t="shared" si="1"/>
        <v>107.64436416996217</v>
      </c>
      <c r="H68" s="3"/>
    </row>
    <row r="69" spans="1:8" ht="31.2" x14ac:dyDescent="0.3">
      <c r="A69" s="10" t="s">
        <v>127</v>
      </c>
      <c r="B69" s="11" t="s">
        <v>128</v>
      </c>
      <c r="C69" s="46">
        <v>39407527</v>
      </c>
      <c r="D69" s="12">
        <v>55554000</v>
      </c>
      <c r="E69" s="12">
        <v>63843344.810000002</v>
      </c>
      <c r="F69" s="41">
        <f t="shared" si="0"/>
        <v>114.92123845267668</v>
      </c>
      <c r="G69" s="322">
        <f t="shared" si="1"/>
        <v>162.0079961120118</v>
      </c>
      <c r="H69" s="3"/>
    </row>
    <row r="70" spans="1:8" x14ac:dyDescent="0.3">
      <c r="A70" s="10" t="s">
        <v>129</v>
      </c>
      <c r="B70" s="11" t="s">
        <v>130</v>
      </c>
      <c r="C70" s="46">
        <v>352780564.56999999</v>
      </c>
      <c r="D70" s="12">
        <v>1166113000</v>
      </c>
      <c r="E70" s="12">
        <v>367682339.63</v>
      </c>
      <c r="F70" s="41">
        <f t="shared" ref="F70:F133" si="2">E70/D70*100</f>
        <v>31.530592629530759</v>
      </c>
      <c r="G70" s="322">
        <f t="shared" ref="G70:G133" si="3">E70/C70*100</f>
        <v>104.22409184535537</v>
      </c>
      <c r="H70" s="3"/>
    </row>
    <row r="71" spans="1:8" x14ac:dyDescent="0.3">
      <c r="A71" s="10" t="s">
        <v>131</v>
      </c>
      <c r="B71" s="11" t="s">
        <v>132</v>
      </c>
      <c r="C71" s="46">
        <v>196043803.96000001</v>
      </c>
      <c r="D71" s="12">
        <v>246254000</v>
      </c>
      <c r="E71" s="12">
        <v>184988004.21000001</v>
      </c>
      <c r="F71" s="41">
        <f t="shared" si="2"/>
        <v>75.120811929958492</v>
      </c>
      <c r="G71" s="322">
        <f t="shared" si="3"/>
        <v>94.360546201064437</v>
      </c>
      <c r="H71" s="3"/>
    </row>
    <row r="72" spans="1:8" x14ac:dyDescent="0.3">
      <c r="A72" s="10" t="s">
        <v>133</v>
      </c>
      <c r="B72" s="11" t="s">
        <v>134</v>
      </c>
      <c r="C72" s="46">
        <v>156736760.61000001</v>
      </c>
      <c r="D72" s="12">
        <v>919859000</v>
      </c>
      <c r="E72" s="12">
        <v>182694335.41999999</v>
      </c>
      <c r="F72" s="41">
        <f t="shared" si="2"/>
        <v>19.861123870071388</v>
      </c>
      <c r="G72" s="322">
        <f t="shared" si="3"/>
        <v>116.56125513183781</v>
      </c>
      <c r="H72" s="3"/>
    </row>
    <row r="73" spans="1:8" x14ac:dyDescent="0.3">
      <c r="A73" s="10" t="s">
        <v>135</v>
      </c>
      <c r="B73" s="11" t="s">
        <v>136</v>
      </c>
      <c r="C73" s="47">
        <v>29856000</v>
      </c>
      <c r="D73" s="12">
        <v>39696000</v>
      </c>
      <c r="E73" s="12">
        <v>29340329</v>
      </c>
      <c r="F73" s="41">
        <f t="shared" si="2"/>
        <v>73.91255794034663</v>
      </c>
      <c r="G73" s="322">
        <f t="shared" si="3"/>
        <v>98.272806136120039</v>
      </c>
      <c r="H73" s="3"/>
    </row>
    <row r="74" spans="1:8" x14ac:dyDescent="0.3">
      <c r="A74" s="10" t="s">
        <v>137</v>
      </c>
      <c r="B74" s="11" t="s">
        <v>138</v>
      </c>
      <c r="C74" s="47">
        <v>683657890.40999997</v>
      </c>
      <c r="D74" s="12">
        <v>1101161804.2</v>
      </c>
      <c r="E74" s="12">
        <v>615431531.80999994</v>
      </c>
      <c r="F74" s="41">
        <f t="shared" si="2"/>
        <v>55.889291606614911</v>
      </c>
      <c r="G74" s="322">
        <f t="shared" si="3"/>
        <v>90.020394768049314</v>
      </c>
      <c r="H74" s="3"/>
    </row>
    <row r="75" spans="1:8" x14ac:dyDescent="0.3">
      <c r="A75" s="10" t="s">
        <v>139</v>
      </c>
      <c r="B75" s="11" t="s">
        <v>140</v>
      </c>
      <c r="C75" s="47">
        <v>634295243.99000001</v>
      </c>
      <c r="D75" s="12">
        <v>789156598.20000005</v>
      </c>
      <c r="E75" s="12">
        <v>553958143.58000004</v>
      </c>
      <c r="F75" s="41">
        <f t="shared" si="2"/>
        <v>70.196225292107044</v>
      </c>
      <c r="G75" s="322">
        <f t="shared" si="3"/>
        <v>87.334431217764802</v>
      </c>
      <c r="H75" s="3"/>
    </row>
    <row r="76" spans="1:8" ht="46.8" x14ac:dyDescent="0.3">
      <c r="A76" s="10" t="s">
        <v>141</v>
      </c>
      <c r="B76" s="11" t="s">
        <v>142</v>
      </c>
      <c r="C76" s="47">
        <v>330857511.38999999</v>
      </c>
      <c r="D76" s="12">
        <v>407169274</v>
      </c>
      <c r="E76" s="12">
        <v>287117724.06</v>
      </c>
      <c r="F76" s="41">
        <f t="shared" si="2"/>
        <v>70.515567454139486</v>
      </c>
      <c r="G76" s="322">
        <f t="shared" si="3"/>
        <v>86.779871750156062</v>
      </c>
      <c r="H76" s="3"/>
    </row>
    <row r="77" spans="1:8" ht="46.8" x14ac:dyDescent="0.3">
      <c r="A77" s="10" t="s">
        <v>143</v>
      </c>
      <c r="B77" s="11" t="s">
        <v>144</v>
      </c>
      <c r="C77" s="48">
        <v>32547435.420000002</v>
      </c>
      <c r="D77" s="12">
        <v>43155000</v>
      </c>
      <c r="E77" s="12">
        <v>28810402.739999998</v>
      </c>
      <c r="F77" s="41">
        <f t="shared" si="2"/>
        <v>66.760289051094887</v>
      </c>
      <c r="G77" s="322">
        <f t="shared" si="3"/>
        <v>88.518196190340575</v>
      </c>
      <c r="H77" s="3"/>
    </row>
    <row r="78" spans="1:8" ht="46.8" x14ac:dyDescent="0.3">
      <c r="A78" s="10" t="s">
        <v>145</v>
      </c>
      <c r="B78" s="11" t="s">
        <v>146</v>
      </c>
      <c r="C78" s="48">
        <v>142005695.83000001</v>
      </c>
      <c r="D78" s="12">
        <v>170342358.19999999</v>
      </c>
      <c r="E78" s="12">
        <v>128620755.48999999</v>
      </c>
      <c r="F78" s="41">
        <f t="shared" si="2"/>
        <v>75.507206104887658</v>
      </c>
      <c r="G78" s="322">
        <f t="shared" si="3"/>
        <v>90.57436375226554</v>
      </c>
      <c r="H78" s="3"/>
    </row>
    <row r="79" spans="1:8" ht="46.8" x14ac:dyDescent="0.3">
      <c r="A79" s="10" t="s">
        <v>147</v>
      </c>
      <c r="B79" s="11" t="s">
        <v>148</v>
      </c>
      <c r="C79" s="48">
        <v>128884601.34999999</v>
      </c>
      <c r="D79" s="12">
        <v>168489966</v>
      </c>
      <c r="E79" s="12">
        <v>109409261.29000001</v>
      </c>
      <c r="F79" s="41">
        <f t="shared" si="2"/>
        <v>64.935179160757855</v>
      </c>
      <c r="G79" s="322">
        <f t="shared" si="3"/>
        <v>84.889319704599458</v>
      </c>
      <c r="H79" s="3"/>
    </row>
    <row r="80" spans="1:8" x14ac:dyDescent="0.3">
      <c r="A80" s="10" t="s">
        <v>149</v>
      </c>
      <c r="B80" s="11" t="s">
        <v>150</v>
      </c>
      <c r="C80" s="49">
        <v>49362646.420000002</v>
      </c>
      <c r="D80" s="12">
        <v>312005206</v>
      </c>
      <c r="E80" s="12">
        <v>61473388.229999997</v>
      </c>
      <c r="F80" s="41">
        <f t="shared" si="2"/>
        <v>19.702680291174371</v>
      </c>
      <c r="G80" s="322">
        <f t="shared" si="3"/>
        <v>124.534223118745</v>
      </c>
      <c r="H80" s="3"/>
    </row>
    <row r="81" spans="1:8" ht="46.8" x14ac:dyDescent="0.3">
      <c r="A81" s="10" t="s">
        <v>151</v>
      </c>
      <c r="B81" s="11" t="s">
        <v>152</v>
      </c>
      <c r="C81" s="49">
        <v>12258829.640000001</v>
      </c>
      <c r="D81" s="12">
        <v>98987500</v>
      </c>
      <c r="E81" s="12">
        <v>20992959.850000001</v>
      </c>
      <c r="F81" s="41">
        <f t="shared" si="2"/>
        <v>21.207687687839375</v>
      </c>
      <c r="G81" s="322">
        <f t="shared" si="3"/>
        <v>171.24766773412802</v>
      </c>
      <c r="H81" s="3"/>
    </row>
    <row r="82" spans="1:8" ht="46.8" x14ac:dyDescent="0.3">
      <c r="A82" s="10" t="s">
        <v>153</v>
      </c>
      <c r="B82" s="11" t="s">
        <v>154</v>
      </c>
      <c r="C82" s="49">
        <v>2293460.0699999998</v>
      </c>
      <c r="D82" s="12">
        <v>18769000</v>
      </c>
      <c r="E82" s="12">
        <v>2882480.28</v>
      </c>
      <c r="F82" s="41">
        <f t="shared" si="2"/>
        <v>15.357665725398261</v>
      </c>
      <c r="G82" s="322">
        <f t="shared" si="3"/>
        <v>125.68260148518739</v>
      </c>
      <c r="H82" s="3"/>
    </row>
    <row r="83" spans="1:8" ht="46.8" x14ac:dyDescent="0.3">
      <c r="A83" s="10" t="s">
        <v>155</v>
      </c>
      <c r="B83" s="11" t="s">
        <v>156</v>
      </c>
      <c r="C83" s="50">
        <v>23793697.52</v>
      </c>
      <c r="D83" s="12">
        <v>121606406</v>
      </c>
      <c r="E83" s="12">
        <v>23454007.109999999</v>
      </c>
      <c r="F83" s="41">
        <f t="shared" si="2"/>
        <v>19.286818747032125</v>
      </c>
      <c r="G83" s="322">
        <f t="shared" si="3"/>
        <v>98.572351313979382</v>
      </c>
      <c r="H83" s="3"/>
    </row>
    <row r="84" spans="1:8" ht="46.8" x14ac:dyDescent="0.3">
      <c r="A84" s="10" t="s">
        <v>157</v>
      </c>
      <c r="B84" s="11" t="s">
        <v>158</v>
      </c>
      <c r="C84" s="50">
        <v>11016659.189999999</v>
      </c>
      <c r="D84" s="12">
        <v>72642300</v>
      </c>
      <c r="E84" s="12">
        <v>14143940.99</v>
      </c>
      <c r="F84" s="41">
        <f t="shared" si="2"/>
        <v>19.470667902861006</v>
      </c>
      <c r="G84" s="322">
        <f t="shared" si="3"/>
        <v>128.38684347101056</v>
      </c>
      <c r="H84" s="3"/>
    </row>
    <row r="85" spans="1:8" ht="46.8" x14ac:dyDescent="0.3">
      <c r="A85" s="395" t="s">
        <v>159</v>
      </c>
      <c r="B85" s="396" t="s">
        <v>160</v>
      </c>
      <c r="C85" s="394">
        <v>16511076.189999999</v>
      </c>
      <c r="D85" s="42">
        <v>22346000</v>
      </c>
      <c r="E85" s="42">
        <v>18987970.030000001</v>
      </c>
      <c r="F85" s="39">
        <f t="shared" si="2"/>
        <v>84.972567931620873</v>
      </c>
      <c r="G85" s="40">
        <f t="shared" si="3"/>
        <v>115.0014076096393</v>
      </c>
      <c r="H85" s="3"/>
    </row>
    <row r="86" spans="1:8" x14ac:dyDescent="0.3">
      <c r="A86" s="10" t="s">
        <v>161</v>
      </c>
      <c r="B86" s="11" t="s">
        <v>162</v>
      </c>
      <c r="C86" s="50">
        <v>15827942.34</v>
      </c>
      <c r="D86" s="12">
        <v>21704000</v>
      </c>
      <c r="E86" s="12">
        <v>18970375.07</v>
      </c>
      <c r="F86" s="41">
        <f t="shared" si="2"/>
        <v>87.404971756358279</v>
      </c>
      <c r="G86" s="322">
        <f t="shared" si="3"/>
        <v>119.85370342207098</v>
      </c>
      <c r="H86" s="3"/>
    </row>
    <row r="87" spans="1:8" ht="31.2" x14ac:dyDescent="0.3">
      <c r="A87" s="10" t="s">
        <v>163</v>
      </c>
      <c r="B87" s="11" t="s">
        <v>164</v>
      </c>
      <c r="C87" s="51">
        <v>11193297.17</v>
      </c>
      <c r="D87" s="12">
        <v>14846000</v>
      </c>
      <c r="E87" s="12">
        <v>10597381.199999999</v>
      </c>
      <c r="F87" s="41">
        <f t="shared" si="2"/>
        <v>71.382063855583993</v>
      </c>
      <c r="G87" s="322">
        <f t="shared" si="3"/>
        <v>94.676135539426582</v>
      </c>
      <c r="H87" s="3"/>
    </row>
    <row r="88" spans="1:8" ht="156" x14ac:dyDescent="0.3">
      <c r="A88" s="10" t="s">
        <v>165</v>
      </c>
      <c r="B88" s="11" t="s">
        <v>166</v>
      </c>
      <c r="C88" s="51">
        <v>4634645.17</v>
      </c>
      <c r="D88" s="12">
        <v>6858000</v>
      </c>
      <c r="E88" s="12">
        <v>8371504.2199999997</v>
      </c>
      <c r="F88" s="41">
        <f t="shared" si="2"/>
        <v>122.06917789442986</v>
      </c>
      <c r="G88" s="322">
        <f t="shared" si="3"/>
        <v>180.62880572149604</v>
      </c>
      <c r="H88" s="3"/>
    </row>
    <row r="89" spans="1:8" ht="46.8" x14ac:dyDescent="0.3">
      <c r="A89" s="10" t="s">
        <v>167</v>
      </c>
      <c r="B89" s="11" t="s">
        <v>168</v>
      </c>
      <c r="C89" s="12">
        <v>0</v>
      </c>
      <c r="D89" s="12">
        <v>0</v>
      </c>
      <c r="E89" s="12">
        <v>1489.65</v>
      </c>
      <c r="F89" s="41"/>
      <c r="G89" s="322"/>
      <c r="H89" s="3"/>
    </row>
    <row r="90" spans="1:8" ht="46.8" x14ac:dyDescent="0.3">
      <c r="A90" s="10" t="s">
        <v>169</v>
      </c>
      <c r="B90" s="11" t="s">
        <v>170</v>
      </c>
      <c r="C90" s="53">
        <v>683133.85</v>
      </c>
      <c r="D90" s="12">
        <v>642000</v>
      </c>
      <c r="E90" s="12">
        <v>17594.96</v>
      </c>
      <c r="F90" s="41">
        <f t="shared" si="2"/>
        <v>2.7406479750778816</v>
      </c>
      <c r="G90" s="322">
        <f t="shared" si="3"/>
        <v>2.5756240888956095</v>
      </c>
      <c r="H90" s="3"/>
    </row>
    <row r="91" spans="1:8" x14ac:dyDescent="0.3">
      <c r="A91" s="10" t="s">
        <v>171</v>
      </c>
      <c r="B91" s="11" t="s">
        <v>172</v>
      </c>
      <c r="C91" s="53">
        <v>683133.85</v>
      </c>
      <c r="D91" s="12">
        <v>642000</v>
      </c>
      <c r="E91" s="12">
        <v>17594.96</v>
      </c>
      <c r="F91" s="41">
        <f t="shared" si="2"/>
        <v>2.7406479750778816</v>
      </c>
      <c r="G91" s="322">
        <f t="shared" si="3"/>
        <v>2.5756240888956095</v>
      </c>
      <c r="H91" s="3"/>
    </row>
    <row r="92" spans="1:8" x14ac:dyDescent="0.3">
      <c r="A92" s="395" t="s">
        <v>173</v>
      </c>
      <c r="B92" s="396" t="s">
        <v>174</v>
      </c>
      <c r="C92" s="394">
        <v>197280045.37</v>
      </c>
      <c r="D92" s="42">
        <v>309488458</v>
      </c>
      <c r="E92" s="42">
        <v>185138452.69</v>
      </c>
      <c r="F92" s="39">
        <f t="shared" si="2"/>
        <v>59.820793927636551</v>
      </c>
      <c r="G92" s="40">
        <f t="shared" si="3"/>
        <v>93.845503909314104</v>
      </c>
      <c r="H92" s="3"/>
    </row>
    <row r="93" spans="1:8" ht="78" x14ac:dyDescent="0.3">
      <c r="A93" s="10" t="s">
        <v>175</v>
      </c>
      <c r="B93" s="11" t="s">
        <v>176</v>
      </c>
      <c r="C93" s="54">
        <v>40157.96</v>
      </c>
      <c r="D93" s="12">
        <v>0</v>
      </c>
      <c r="E93" s="12">
        <v>-12836.92</v>
      </c>
      <c r="F93" s="41"/>
      <c r="G93" s="322"/>
      <c r="H93" s="3"/>
    </row>
    <row r="94" spans="1:8" ht="48" customHeight="1" x14ac:dyDescent="0.3">
      <c r="A94" s="10" t="s">
        <v>177</v>
      </c>
      <c r="B94" s="11" t="s">
        <v>178</v>
      </c>
      <c r="C94" s="54">
        <v>40157.96</v>
      </c>
      <c r="D94" s="12">
        <v>0</v>
      </c>
      <c r="E94" s="12">
        <v>-12836.92</v>
      </c>
      <c r="F94" s="41"/>
      <c r="G94" s="322"/>
      <c r="H94" s="3"/>
    </row>
    <row r="95" spans="1:8" ht="46.8" x14ac:dyDescent="0.3">
      <c r="A95" s="10" t="s">
        <v>179</v>
      </c>
      <c r="B95" s="11" t="s">
        <v>180</v>
      </c>
      <c r="C95" s="54">
        <v>86752595.189999998</v>
      </c>
      <c r="D95" s="12">
        <v>122975058</v>
      </c>
      <c r="E95" s="12">
        <v>101688355.77</v>
      </c>
      <c r="F95" s="41">
        <f t="shared" si="2"/>
        <v>82.690227940368203</v>
      </c>
      <c r="G95" s="322">
        <f t="shared" si="3"/>
        <v>117.21650003355938</v>
      </c>
      <c r="H95" s="3"/>
    </row>
    <row r="96" spans="1:8" ht="62.4" x14ac:dyDescent="0.3">
      <c r="A96" s="10" t="s">
        <v>181</v>
      </c>
      <c r="B96" s="11" t="s">
        <v>182</v>
      </c>
      <c r="C96" s="54">
        <v>86752595.189999998</v>
      </c>
      <c r="D96" s="12">
        <v>122975058</v>
      </c>
      <c r="E96" s="12">
        <v>101688355.77</v>
      </c>
      <c r="F96" s="41">
        <f t="shared" si="2"/>
        <v>82.690227940368203</v>
      </c>
      <c r="G96" s="322">
        <f t="shared" si="3"/>
        <v>117.21650003355938</v>
      </c>
      <c r="H96" s="3"/>
    </row>
    <row r="97" spans="1:8" ht="62.4" x14ac:dyDescent="0.3">
      <c r="A97" s="10" t="s">
        <v>183</v>
      </c>
      <c r="B97" s="11" t="s">
        <v>184</v>
      </c>
      <c r="C97" s="55">
        <v>55050</v>
      </c>
      <c r="D97" s="12">
        <v>76400</v>
      </c>
      <c r="E97" s="12">
        <v>33290</v>
      </c>
      <c r="F97" s="41">
        <f t="shared" si="2"/>
        <v>43.573298429319372</v>
      </c>
      <c r="G97" s="322">
        <f t="shared" si="3"/>
        <v>60.472297910990015</v>
      </c>
      <c r="H97" s="3"/>
    </row>
    <row r="98" spans="1:8" ht="93.6" x14ac:dyDescent="0.3">
      <c r="A98" s="10" t="s">
        <v>185</v>
      </c>
      <c r="B98" s="11" t="s">
        <v>186</v>
      </c>
      <c r="C98" s="55">
        <v>55050</v>
      </c>
      <c r="D98" s="12">
        <v>76400</v>
      </c>
      <c r="E98" s="12">
        <v>33290</v>
      </c>
      <c r="F98" s="41">
        <f t="shared" si="2"/>
        <v>43.573298429319372</v>
      </c>
      <c r="G98" s="322">
        <f t="shared" si="3"/>
        <v>60.472297910990015</v>
      </c>
      <c r="H98" s="3"/>
    </row>
    <row r="99" spans="1:8" ht="93.6" x14ac:dyDescent="0.3">
      <c r="A99" s="10" t="s">
        <v>187</v>
      </c>
      <c r="B99" s="11" t="s">
        <v>188</v>
      </c>
      <c r="C99" s="55">
        <v>659475</v>
      </c>
      <c r="D99" s="12">
        <v>1100000</v>
      </c>
      <c r="E99" s="12">
        <v>827175</v>
      </c>
      <c r="F99" s="41">
        <f t="shared" si="2"/>
        <v>75.197727272727278</v>
      </c>
      <c r="G99" s="322">
        <f t="shared" si="3"/>
        <v>125.42931877629933</v>
      </c>
      <c r="H99" s="3"/>
    </row>
    <row r="100" spans="1:8" ht="46.8" x14ac:dyDescent="0.3">
      <c r="A100" s="10" t="s">
        <v>189</v>
      </c>
      <c r="B100" s="11" t="s">
        <v>190</v>
      </c>
      <c r="C100" s="55">
        <v>109772767.22</v>
      </c>
      <c r="D100" s="12">
        <v>185337000</v>
      </c>
      <c r="E100" s="12">
        <v>82602468.840000004</v>
      </c>
      <c r="F100" s="41">
        <f t="shared" si="2"/>
        <v>44.568795674905715</v>
      </c>
      <c r="G100" s="322">
        <f t="shared" si="3"/>
        <v>75.248598474750196</v>
      </c>
      <c r="H100" s="3"/>
    </row>
    <row r="101" spans="1:8" ht="109.2" x14ac:dyDescent="0.3">
      <c r="A101" s="10" t="s">
        <v>191</v>
      </c>
      <c r="B101" s="11" t="s">
        <v>192</v>
      </c>
      <c r="C101" s="56">
        <v>8170</v>
      </c>
      <c r="D101" s="12">
        <v>2000</v>
      </c>
      <c r="E101" s="12">
        <v>0</v>
      </c>
      <c r="F101" s="41">
        <f t="shared" si="2"/>
        <v>0</v>
      </c>
      <c r="G101" s="322">
        <f t="shared" si="3"/>
        <v>0</v>
      </c>
      <c r="H101" s="3"/>
    </row>
    <row r="102" spans="1:8" ht="46.8" x14ac:dyDescent="0.3">
      <c r="A102" s="10" t="s">
        <v>193</v>
      </c>
      <c r="B102" s="11" t="s">
        <v>194</v>
      </c>
      <c r="C102" s="56">
        <v>63592328.890000001</v>
      </c>
      <c r="D102" s="12">
        <v>113276000</v>
      </c>
      <c r="E102" s="12">
        <v>56628567.079999998</v>
      </c>
      <c r="F102" s="41">
        <f t="shared" si="2"/>
        <v>49.991672622620854</v>
      </c>
      <c r="G102" s="322">
        <f t="shared" si="3"/>
        <v>89.04936816821774</v>
      </c>
      <c r="H102" s="3"/>
    </row>
    <row r="103" spans="1:8" ht="78" x14ac:dyDescent="0.3">
      <c r="A103" s="10" t="s">
        <v>195</v>
      </c>
      <c r="B103" s="11" t="s">
        <v>196</v>
      </c>
      <c r="C103" s="56">
        <v>24620510.829999998</v>
      </c>
      <c r="D103" s="12">
        <v>41084000</v>
      </c>
      <c r="E103" s="12">
        <v>6315250</v>
      </c>
      <c r="F103" s="41">
        <f t="shared" si="2"/>
        <v>15.37155583682212</v>
      </c>
      <c r="G103" s="322">
        <f t="shared" si="3"/>
        <v>25.650361373919555</v>
      </c>
      <c r="H103" s="3"/>
    </row>
    <row r="104" spans="1:8" ht="93.6" x14ac:dyDescent="0.3">
      <c r="A104" s="10" t="s">
        <v>197</v>
      </c>
      <c r="B104" s="11" t="s">
        <v>198</v>
      </c>
      <c r="C104" s="57">
        <v>24620510.829999998</v>
      </c>
      <c r="D104" s="12">
        <v>41084000</v>
      </c>
      <c r="E104" s="12">
        <v>6315250</v>
      </c>
      <c r="F104" s="41">
        <f t="shared" si="2"/>
        <v>15.37155583682212</v>
      </c>
      <c r="G104" s="322">
        <f t="shared" si="3"/>
        <v>25.650361373919555</v>
      </c>
      <c r="H104" s="3"/>
    </row>
    <row r="105" spans="1:8" ht="31.2" x14ac:dyDescent="0.3">
      <c r="A105" s="10" t="s">
        <v>199</v>
      </c>
      <c r="B105" s="11" t="s">
        <v>200</v>
      </c>
      <c r="C105" s="57">
        <v>3431330</v>
      </c>
      <c r="D105" s="12">
        <v>5700000</v>
      </c>
      <c r="E105" s="12">
        <v>3377834.15</v>
      </c>
      <c r="F105" s="41">
        <f t="shared" si="2"/>
        <v>59.260248245614036</v>
      </c>
      <c r="G105" s="322">
        <f t="shared" si="3"/>
        <v>98.440958753602828</v>
      </c>
      <c r="H105" s="3"/>
    </row>
    <row r="106" spans="1:8" ht="93.6" x14ac:dyDescent="0.3">
      <c r="A106" s="10" t="s">
        <v>201</v>
      </c>
      <c r="B106" s="11" t="s">
        <v>202</v>
      </c>
      <c r="C106" s="57">
        <v>65900</v>
      </c>
      <c r="D106" s="12">
        <v>146000</v>
      </c>
      <c r="E106" s="12">
        <v>44700</v>
      </c>
      <c r="F106" s="41">
        <f t="shared" si="2"/>
        <v>30.616438356164384</v>
      </c>
      <c r="G106" s="322">
        <f t="shared" si="3"/>
        <v>67.830045523520482</v>
      </c>
      <c r="H106" s="3"/>
    </row>
    <row r="107" spans="1:8" ht="46.8" x14ac:dyDescent="0.3">
      <c r="A107" s="10" t="s">
        <v>203</v>
      </c>
      <c r="B107" s="11" t="s">
        <v>204</v>
      </c>
      <c r="C107" s="12">
        <v>0</v>
      </c>
      <c r="D107" s="12">
        <v>20000</v>
      </c>
      <c r="E107" s="12">
        <v>0</v>
      </c>
      <c r="F107" s="41">
        <f t="shared" si="2"/>
        <v>0</v>
      </c>
      <c r="G107" s="322"/>
      <c r="H107" s="3"/>
    </row>
    <row r="108" spans="1:8" ht="156" x14ac:dyDescent="0.3">
      <c r="A108" s="10" t="s">
        <v>205</v>
      </c>
      <c r="B108" s="11" t="s">
        <v>206</v>
      </c>
      <c r="C108" s="58">
        <v>12000</v>
      </c>
      <c r="D108" s="12">
        <v>12000</v>
      </c>
      <c r="E108" s="12">
        <v>2366.66</v>
      </c>
      <c r="F108" s="41">
        <f t="shared" si="2"/>
        <v>19.722166666666666</v>
      </c>
      <c r="G108" s="322">
        <f t="shared" si="3"/>
        <v>19.722166666666666</v>
      </c>
      <c r="H108" s="3"/>
    </row>
    <row r="109" spans="1:8" ht="93.6" x14ac:dyDescent="0.3">
      <c r="A109" s="10" t="s">
        <v>207</v>
      </c>
      <c r="B109" s="11" t="s">
        <v>208</v>
      </c>
      <c r="C109" s="58">
        <v>16504904.5</v>
      </c>
      <c r="D109" s="12">
        <v>23150000</v>
      </c>
      <c r="E109" s="12">
        <v>14392825.949999999</v>
      </c>
      <c r="F109" s="41">
        <f t="shared" si="2"/>
        <v>62.17203434125269</v>
      </c>
      <c r="G109" s="322">
        <f t="shared" si="3"/>
        <v>87.203327653304513</v>
      </c>
      <c r="H109" s="3"/>
    </row>
    <row r="110" spans="1:8" ht="109.2" x14ac:dyDescent="0.3">
      <c r="A110" s="10" t="s">
        <v>209</v>
      </c>
      <c r="B110" s="11" t="s">
        <v>210</v>
      </c>
      <c r="C110" s="58">
        <v>6049475.5</v>
      </c>
      <c r="D110" s="12">
        <v>10800000</v>
      </c>
      <c r="E110" s="12">
        <v>3671775</v>
      </c>
      <c r="F110" s="41">
        <f t="shared" si="2"/>
        <v>33.997916666666669</v>
      </c>
      <c r="G110" s="322">
        <f t="shared" si="3"/>
        <v>60.695757838840734</v>
      </c>
      <c r="H110" s="3"/>
    </row>
    <row r="111" spans="1:8" ht="220.2" customHeight="1" x14ac:dyDescent="0.3">
      <c r="A111" s="10" t="s">
        <v>211</v>
      </c>
      <c r="B111" s="11" t="s">
        <v>212</v>
      </c>
      <c r="C111" s="59">
        <v>10455429</v>
      </c>
      <c r="D111" s="12">
        <v>12350000</v>
      </c>
      <c r="E111" s="12">
        <v>10721050.949999999</v>
      </c>
      <c r="F111" s="41">
        <f t="shared" si="2"/>
        <v>86.810129149797561</v>
      </c>
      <c r="G111" s="322">
        <f t="shared" si="3"/>
        <v>102.54051698882942</v>
      </c>
      <c r="H111" s="3"/>
    </row>
    <row r="112" spans="1:8" ht="31.2" x14ac:dyDescent="0.3">
      <c r="A112" s="10" t="s">
        <v>213</v>
      </c>
      <c r="B112" s="11" t="s">
        <v>214</v>
      </c>
      <c r="C112" s="59">
        <v>430008</v>
      </c>
      <c r="D112" s="12">
        <v>465000</v>
      </c>
      <c r="E112" s="12">
        <v>795000</v>
      </c>
      <c r="F112" s="41">
        <f t="shared" si="2"/>
        <v>170.96774193548387</v>
      </c>
      <c r="G112" s="322">
        <f t="shared" si="3"/>
        <v>184.88028129709215</v>
      </c>
      <c r="H112" s="3"/>
    </row>
    <row r="113" spans="1:8" ht="78" x14ac:dyDescent="0.3">
      <c r="A113" s="10" t="s">
        <v>215</v>
      </c>
      <c r="B113" s="11" t="s">
        <v>216</v>
      </c>
      <c r="C113" s="59">
        <v>217600</v>
      </c>
      <c r="D113" s="12">
        <v>338000</v>
      </c>
      <c r="E113" s="12">
        <v>140800</v>
      </c>
      <c r="F113" s="41">
        <f t="shared" si="2"/>
        <v>41.65680473372781</v>
      </c>
      <c r="G113" s="322">
        <f t="shared" si="3"/>
        <v>64.705882352941174</v>
      </c>
      <c r="H113" s="3"/>
    </row>
    <row r="114" spans="1:8" ht="109.2" customHeight="1" x14ac:dyDescent="0.3">
      <c r="A114" s="10" t="s">
        <v>217</v>
      </c>
      <c r="B114" s="11" t="s">
        <v>218</v>
      </c>
      <c r="C114" s="60">
        <v>134400</v>
      </c>
      <c r="D114" s="12">
        <v>202000</v>
      </c>
      <c r="E114" s="12">
        <v>62400</v>
      </c>
      <c r="F114" s="41">
        <f t="shared" si="2"/>
        <v>30.89108910891089</v>
      </c>
      <c r="G114" s="322">
        <f t="shared" si="3"/>
        <v>46.428571428571431</v>
      </c>
      <c r="H114" s="3"/>
    </row>
    <row r="115" spans="1:8" ht="109.2" x14ac:dyDescent="0.3">
      <c r="A115" s="10" t="s">
        <v>219</v>
      </c>
      <c r="B115" s="11" t="s">
        <v>220</v>
      </c>
      <c r="C115" s="60">
        <v>83200</v>
      </c>
      <c r="D115" s="12">
        <v>136000</v>
      </c>
      <c r="E115" s="12">
        <v>78400</v>
      </c>
      <c r="F115" s="41">
        <f t="shared" si="2"/>
        <v>57.647058823529406</v>
      </c>
      <c r="G115" s="322">
        <f t="shared" si="3"/>
        <v>94.230769230769226</v>
      </c>
      <c r="H115" s="3"/>
    </row>
    <row r="116" spans="1:8" ht="46.8" x14ac:dyDescent="0.3">
      <c r="A116" s="10" t="s">
        <v>221</v>
      </c>
      <c r="B116" s="11" t="s">
        <v>222</v>
      </c>
      <c r="C116" s="61">
        <v>78015</v>
      </c>
      <c r="D116" s="12">
        <v>79000</v>
      </c>
      <c r="E116" s="12">
        <v>88825</v>
      </c>
      <c r="F116" s="41">
        <f t="shared" si="2"/>
        <v>112.4367088607595</v>
      </c>
      <c r="G116" s="322">
        <f t="shared" si="3"/>
        <v>113.85630968403512</v>
      </c>
      <c r="H116" s="3"/>
    </row>
    <row r="117" spans="1:8" ht="46.8" x14ac:dyDescent="0.3">
      <c r="A117" s="10" t="s">
        <v>223</v>
      </c>
      <c r="B117" s="11" t="s">
        <v>224</v>
      </c>
      <c r="C117" s="61">
        <v>65000</v>
      </c>
      <c r="D117" s="12">
        <v>30000</v>
      </c>
      <c r="E117" s="12">
        <v>40000</v>
      </c>
      <c r="F117" s="41">
        <f t="shared" si="2"/>
        <v>133.33333333333331</v>
      </c>
      <c r="G117" s="322">
        <f t="shared" si="3"/>
        <v>61.53846153846154</v>
      </c>
      <c r="H117" s="3"/>
    </row>
    <row r="118" spans="1:8" ht="109.2" x14ac:dyDescent="0.3">
      <c r="A118" s="10" t="s">
        <v>225</v>
      </c>
      <c r="B118" s="11" t="s">
        <v>226</v>
      </c>
      <c r="C118" s="61">
        <v>327000</v>
      </c>
      <c r="D118" s="12">
        <v>527000</v>
      </c>
      <c r="E118" s="12">
        <v>117000</v>
      </c>
      <c r="F118" s="41">
        <f t="shared" si="2"/>
        <v>22.2011385199241</v>
      </c>
      <c r="G118" s="322">
        <f t="shared" si="3"/>
        <v>35.779816513761467</v>
      </c>
      <c r="H118" s="3"/>
    </row>
    <row r="119" spans="1:8" ht="109.2" x14ac:dyDescent="0.3">
      <c r="A119" s="10" t="s">
        <v>227</v>
      </c>
      <c r="B119" s="11" t="s">
        <v>228</v>
      </c>
      <c r="C119" s="62">
        <v>135000</v>
      </c>
      <c r="D119" s="12">
        <v>108000</v>
      </c>
      <c r="E119" s="12">
        <v>287500</v>
      </c>
      <c r="F119" s="41">
        <f t="shared" si="2"/>
        <v>266.2037037037037</v>
      </c>
      <c r="G119" s="322">
        <f t="shared" si="3"/>
        <v>212.96296296296299</v>
      </c>
      <c r="H119" s="3"/>
    </row>
    <row r="120" spans="1:8" ht="78" x14ac:dyDescent="0.3">
      <c r="A120" s="10" t="s">
        <v>229</v>
      </c>
      <c r="B120" s="11" t="s">
        <v>230</v>
      </c>
      <c r="C120" s="62">
        <v>285000</v>
      </c>
      <c r="D120" s="12">
        <v>300000</v>
      </c>
      <c r="E120" s="12">
        <v>30000</v>
      </c>
      <c r="F120" s="41">
        <f t="shared" si="2"/>
        <v>10</v>
      </c>
      <c r="G120" s="322">
        <f t="shared" si="3"/>
        <v>10.526315789473683</v>
      </c>
      <c r="H120" s="3"/>
    </row>
    <row r="121" spans="1:8" ht="93.6" x14ac:dyDescent="0.3">
      <c r="A121" s="10" t="s">
        <v>231</v>
      </c>
      <c r="B121" s="11" t="s">
        <v>232</v>
      </c>
      <c r="C121" s="12">
        <v>0</v>
      </c>
      <c r="D121" s="12">
        <v>100000</v>
      </c>
      <c r="E121" s="12">
        <v>341800</v>
      </c>
      <c r="F121" s="41">
        <f t="shared" si="2"/>
        <v>341.8</v>
      </c>
      <c r="G121" s="322"/>
      <c r="H121" s="3"/>
    </row>
    <row r="122" spans="1:8" ht="46.8" x14ac:dyDescent="0.3">
      <c r="A122" s="395" t="s">
        <v>233</v>
      </c>
      <c r="B122" s="396" t="s">
        <v>234</v>
      </c>
      <c r="C122" s="394">
        <v>-707986.73</v>
      </c>
      <c r="D122" s="42">
        <v>-14932.91</v>
      </c>
      <c r="E122" s="42">
        <v>-280378.67</v>
      </c>
      <c r="F122" s="39">
        <f t="shared" si="2"/>
        <v>1877.5889629014034</v>
      </c>
      <c r="G122" s="40">
        <f t="shared" si="3"/>
        <v>39.602249324644831</v>
      </c>
      <c r="H122" s="3"/>
    </row>
    <row r="123" spans="1:8" ht="31.2" x14ac:dyDescent="0.3">
      <c r="A123" s="10" t="s">
        <v>235</v>
      </c>
      <c r="B123" s="11" t="s">
        <v>236</v>
      </c>
      <c r="C123" s="63">
        <v>15399.11</v>
      </c>
      <c r="D123" s="12">
        <v>0</v>
      </c>
      <c r="E123" s="12">
        <v>-138514.88</v>
      </c>
      <c r="F123" s="41"/>
      <c r="G123" s="322"/>
      <c r="H123" s="3"/>
    </row>
    <row r="124" spans="1:8" ht="46.8" x14ac:dyDescent="0.3">
      <c r="A124" s="10" t="s">
        <v>237</v>
      </c>
      <c r="B124" s="11" t="s">
        <v>238</v>
      </c>
      <c r="C124" s="63">
        <v>21227.59</v>
      </c>
      <c r="D124" s="12">
        <v>0</v>
      </c>
      <c r="E124" s="12">
        <v>11.04</v>
      </c>
      <c r="F124" s="41"/>
      <c r="G124" s="322">
        <f t="shared" si="3"/>
        <v>5.2007787977815655E-2</v>
      </c>
      <c r="H124" s="3"/>
    </row>
    <row r="125" spans="1:8" ht="62.4" x14ac:dyDescent="0.3">
      <c r="A125" s="10" t="s">
        <v>239</v>
      </c>
      <c r="B125" s="11" t="s">
        <v>240</v>
      </c>
      <c r="C125" s="64">
        <v>-5828.48</v>
      </c>
      <c r="D125" s="12">
        <v>0</v>
      </c>
      <c r="E125" s="12">
        <v>-138525.92000000001</v>
      </c>
      <c r="F125" s="41"/>
      <c r="G125" s="322">
        <f t="shared" si="3"/>
        <v>2376.7074777643575</v>
      </c>
      <c r="H125" s="3"/>
    </row>
    <row r="126" spans="1:8" x14ac:dyDescent="0.3">
      <c r="A126" s="10" t="s">
        <v>241</v>
      </c>
      <c r="B126" s="11" t="s">
        <v>242</v>
      </c>
      <c r="C126" s="64">
        <v>689.74</v>
      </c>
      <c r="D126" s="12">
        <v>0</v>
      </c>
      <c r="E126" s="12">
        <v>502.02</v>
      </c>
      <c r="F126" s="41"/>
      <c r="G126" s="322">
        <f t="shared" si="3"/>
        <v>72.783947574448334</v>
      </c>
      <c r="H126" s="3"/>
    </row>
    <row r="127" spans="1:8" x14ac:dyDescent="0.3">
      <c r="A127" s="10" t="s">
        <v>243</v>
      </c>
      <c r="B127" s="11" t="s">
        <v>244</v>
      </c>
      <c r="C127" s="64">
        <v>689.74</v>
      </c>
      <c r="D127" s="12">
        <v>0</v>
      </c>
      <c r="E127" s="12">
        <v>163.30000000000001</v>
      </c>
      <c r="F127" s="41"/>
      <c r="G127" s="322">
        <f t="shared" si="3"/>
        <v>23.675587902687969</v>
      </c>
      <c r="H127" s="3"/>
    </row>
    <row r="128" spans="1:8" ht="31.2" x14ac:dyDescent="0.3">
      <c r="A128" s="10" t="s">
        <v>245</v>
      </c>
      <c r="B128" s="11" t="s">
        <v>246</v>
      </c>
      <c r="C128" s="65">
        <v>24</v>
      </c>
      <c r="D128" s="12">
        <v>0</v>
      </c>
      <c r="E128" s="12">
        <v>-12</v>
      </c>
      <c r="F128" s="41"/>
      <c r="G128" s="322"/>
      <c r="H128" s="3"/>
    </row>
    <row r="129" spans="1:8" ht="46.8" x14ac:dyDescent="0.3">
      <c r="A129" s="10" t="s">
        <v>247</v>
      </c>
      <c r="B129" s="11" t="s">
        <v>248</v>
      </c>
      <c r="C129" s="65">
        <v>24</v>
      </c>
      <c r="D129" s="12">
        <v>0</v>
      </c>
      <c r="E129" s="12">
        <v>-12</v>
      </c>
      <c r="F129" s="41"/>
      <c r="G129" s="322"/>
      <c r="H129" s="3"/>
    </row>
    <row r="130" spans="1:8" x14ac:dyDescent="0.3">
      <c r="A130" s="10" t="s">
        <v>249</v>
      </c>
      <c r="B130" s="11" t="s">
        <v>250</v>
      </c>
      <c r="C130" s="66">
        <v>665.74</v>
      </c>
      <c r="D130" s="12">
        <v>0</v>
      </c>
      <c r="E130" s="12">
        <v>175.3</v>
      </c>
      <c r="F130" s="41"/>
      <c r="G130" s="322">
        <f t="shared" si="3"/>
        <v>26.331600925286146</v>
      </c>
      <c r="H130" s="3"/>
    </row>
    <row r="131" spans="1:8" ht="31.2" x14ac:dyDescent="0.3">
      <c r="A131" s="10" t="s">
        <v>251</v>
      </c>
      <c r="B131" s="11" t="s">
        <v>252</v>
      </c>
      <c r="C131" s="12">
        <v>0</v>
      </c>
      <c r="D131" s="12">
        <v>0</v>
      </c>
      <c r="E131" s="12">
        <v>338.72</v>
      </c>
      <c r="F131" s="41"/>
      <c r="G131" s="322"/>
      <c r="H131" s="3"/>
    </row>
    <row r="132" spans="1:8" ht="78" x14ac:dyDescent="0.3">
      <c r="A132" s="10" t="s">
        <v>253</v>
      </c>
      <c r="B132" s="11" t="s">
        <v>254</v>
      </c>
      <c r="C132" s="12">
        <v>0</v>
      </c>
      <c r="D132" s="12">
        <v>0</v>
      </c>
      <c r="E132" s="12">
        <v>338.72</v>
      </c>
      <c r="F132" s="41"/>
      <c r="G132" s="322"/>
      <c r="H132" s="3"/>
    </row>
    <row r="133" spans="1:8" x14ac:dyDescent="0.3">
      <c r="A133" s="10" t="s">
        <v>255</v>
      </c>
      <c r="B133" s="11" t="s">
        <v>256</v>
      </c>
      <c r="C133" s="67">
        <v>-700586.27</v>
      </c>
      <c r="D133" s="12">
        <v>-14932.91</v>
      </c>
      <c r="E133" s="12">
        <v>-119590.28</v>
      </c>
      <c r="F133" s="41">
        <f t="shared" si="2"/>
        <v>800.85047053789253</v>
      </c>
      <c r="G133" s="322">
        <f t="shared" si="3"/>
        <v>17.070029077218425</v>
      </c>
      <c r="H133" s="3"/>
    </row>
    <row r="134" spans="1:8" x14ac:dyDescent="0.3">
      <c r="A134" s="10" t="s">
        <v>257</v>
      </c>
      <c r="B134" s="11" t="s">
        <v>258</v>
      </c>
      <c r="C134" s="67">
        <v>-1823.53</v>
      </c>
      <c r="D134" s="12">
        <v>0</v>
      </c>
      <c r="E134" s="12">
        <v>-26.05</v>
      </c>
      <c r="F134" s="41"/>
      <c r="G134" s="322">
        <f t="shared" ref="G134:G197" si="4">E134/C134*100</f>
        <v>1.4285479262748626</v>
      </c>
      <c r="H134" s="3"/>
    </row>
    <row r="135" spans="1:8" ht="31.2" x14ac:dyDescent="0.3">
      <c r="A135" s="68" t="s">
        <v>1455</v>
      </c>
      <c r="B135" s="69" t="s">
        <v>1456</v>
      </c>
      <c r="C135" s="70">
        <v>1805.84</v>
      </c>
      <c r="D135" s="12">
        <v>0</v>
      </c>
      <c r="E135" s="12">
        <v>0</v>
      </c>
      <c r="F135" s="41"/>
      <c r="G135" s="322">
        <f t="shared" si="4"/>
        <v>0</v>
      </c>
      <c r="H135" s="3"/>
    </row>
    <row r="136" spans="1:8" x14ac:dyDescent="0.3">
      <c r="A136" s="10" t="s">
        <v>259</v>
      </c>
      <c r="B136" s="11" t="s">
        <v>260</v>
      </c>
      <c r="C136" s="70">
        <v>2577.65</v>
      </c>
      <c r="D136" s="12">
        <v>0</v>
      </c>
      <c r="E136" s="12">
        <v>-11003.26</v>
      </c>
      <c r="F136" s="41"/>
      <c r="G136" s="322"/>
      <c r="H136" s="3"/>
    </row>
    <row r="137" spans="1:8" ht="31.2" x14ac:dyDescent="0.3">
      <c r="A137" s="10" t="s">
        <v>261</v>
      </c>
      <c r="B137" s="11" t="s">
        <v>262</v>
      </c>
      <c r="C137" s="70">
        <v>-42256.24</v>
      </c>
      <c r="D137" s="12">
        <v>0</v>
      </c>
      <c r="E137" s="12">
        <v>-10684.82</v>
      </c>
      <c r="F137" s="41"/>
      <c r="G137" s="322">
        <f t="shared" si="4"/>
        <v>25.285780277658397</v>
      </c>
      <c r="H137" s="3"/>
    </row>
    <row r="138" spans="1:8" ht="31.2" x14ac:dyDescent="0.3">
      <c r="A138" s="10" t="s">
        <v>263</v>
      </c>
      <c r="B138" s="11" t="s">
        <v>264</v>
      </c>
      <c r="C138" s="71">
        <v>-660889.99</v>
      </c>
      <c r="D138" s="12">
        <v>-14932.91</v>
      </c>
      <c r="E138" s="12">
        <v>-97876.15</v>
      </c>
      <c r="F138" s="41">
        <f t="shared" ref="F134:F197" si="5">E138/D138*100</f>
        <v>655.43922785311099</v>
      </c>
      <c r="G138" s="322">
        <f t="shared" si="4"/>
        <v>14.809749198955183</v>
      </c>
      <c r="H138" s="3"/>
    </row>
    <row r="139" spans="1:8" ht="46.8" x14ac:dyDescent="0.3">
      <c r="A139" s="10" t="s">
        <v>265</v>
      </c>
      <c r="B139" s="11" t="s">
        <v>266</v>
      </c>
      <c r="C139" s="71">
        <v>-48414.720000000001</v>
      </c>
      <c r="D139" s="12">
        <v>0</v>
      </c>
      <c r="E139" s="12">
        <v>-15981.82</v>
      </c>
      <c r="F139" s="41"/>
      <c r="G139" s="322">
        <f t="shared" si="4"/>
        <v>33.010249775274957</v>
      </c>
      <c r="H139" s="3"/>
    </row>
    <row r="140" spans="1:8" ht="46.8" x14ac:dyDescent="0.3">
      <c r="A140" s="10" t="s">
        <v>267</v>
      </c>
      <c r="B140" s="11" t="s">
        <v>268</v>
      </c>
      <c r="C140" s="71">
        <v>-87.73</v>
      </c>
      <c r="D140" s="12">
        <v>0</v>
      </c>
      <c r="E140" s="12">
        <v>-660.19</v>
      </c>
      <c r="F140" s="41"/>
      <c r="G140" s="322">
        <f t="shared" si="4"/>
        <v>752.52479197537912</v>
      </c>
      <c r="H140" s="3"/>
    </row>
    <row r="141" spans="1:8" ht="46.8" x14ac:dyDescent="0.3">
      <c r="A141" s="10" t="s">
        <v>269</v>
      </c>
      <c r="B141" s="11" t="s">
        <v>270</v>
      </c>
      <c r="C141" s="72">
        <v>-126070.05</v>
      </c>
      <c r="D141" s="12">
        <v>-789.34</v>
      </c>
      <c r="E141" s="12">
        <v>-20246.11</v>
      </c>
      <c r="F141" s="41">
        <f t="shared" si="5"/>
        <v>2564.9415967770542</v>
      </c>
      <c r="G141" s="322">
        <f t="shared" si="4"/>
        <v>16.059413000946694</v>
      </c>
      <c r="H141" s="3"/>
    </row>
    <row r="142" spans="1:8" ht="46.8" x14ac:dyDescent="0.3">
      <c r="A142" s="10" t="s">
        <v>271</v>
      </c>
      <c r="B142" s="11" t="s">
        <v>272</v>
      </c>
      <c r="C142" s="72">
        <v>-486317.49</v>
      </c>
      <c r="D142" s="12">
        <v>-14143.57</v>
      </c>
      <c r="E142" s="12">
        <v>-60988.03</v>
      </c>
      <c r="F142" s="41">
        <f t="shared" si="5"/>
        <v>431.20676038652192</v>
      </c>
      <c r="G142" s="322">
        <f t="shared" si="4"/>
        <v>12.540784827623616</v>
      </c>
      <c r="H142" s="3"/>
    </row>
    <row r="143" spans="1:8" ht="31.2" x14ac:dyDescent="0.3">
      <c r="A143" s="10" t="s">
        <v>273</v>
      </c>
      <c r="B143" s="11" t="s">
        <v>274</v>
      </c>
      <c r="C143" s="72">
        <v>36.36</v>
      </c>
      <c r="D143" s="12">
        <v>0</v>
      </c>
      <c r="E143" s="12">
        <v>22.29</v>
      </c>
      <c r="F143" s="41"/>
      <c r="G143" s="322">
        <f t="shared" si="4"/>
        <v>61.303630363036298</v>
      </c>
      <c r="H143" s="3"/>
    </row>
    <row r="144" spans="1:8" x14ac:dyDescent="0.3">
      <c r="A144" s="10" t="s">
        <v>275</v>
      </c>
      <c r="B144" s="11" t="s">
        <v>276</v>
      </c>
      <c r="C144" s="72">
        <v>36.36</v>
      </c>
      <c r="D144" s="12">
        <v>0</v>
      </c>
      <c r="E144" s="12">
        <v>22.29</v>
      </c>
      <c r="F144" s="41"/>
      <c r="G144" s="322">
        <f t="shared" si="4"/>
        <v>61.303630363036298</v>
      </c>
      <c r="H144" s="3"/>
    </row>
    <row r="145" spans="1:8" ht="31.2" x14ac:dyDescent="0.3">
      <c r="A145" s="10" t="s">
        <v>277</v>
      </c>
      <c r="B145" s="11" t="s">
        <v>278</v>
      </c>
      <c r="C145" s="73">
        <v>472.8</v>
      </c>
      <c r="D145" s="12">
        <v>0</v>
      </c>
      <c r="E145" s="12">
        <v>241.42</v>
      </c>
      <c r="F145" s="41"/>
      <c r="G145" s="322">
        <f t="shared" si="4"/>
        <v>51.061759729272417</v>
      </c>
      <c r="H145" s="3"/>
    </row>
    <row r="146" spans="1:8" x14ac:dyDescent="0.3">
      <c r="A146" s="74" t="s">
        <v>1457</v>
      </c>
      <c r="B146" s="75" t="s">
        <v>1458</v>
      </c>
      <c r="C146" s="76">
        <v>11.52</v>
      </c>
      <c r="D146" s="12">
        <v>0</v>
      </c>
      <c r="E146" s="12">
        <v>0</v>
      </c>
      <c r="F146" s="41"/>
      <c r="G146" s="322">
        <f t="shared" si="4"/>
        <v>0</v>
      </c>
      <c r="H146" s="3"/>
    </row>
    <row r="147" spans="1:8" ht="31.2" x14ac:dyDescent="0.3">
      <c r="A147" s="74" t="s">
        <v>1459</v>
      </c>
      <c r="B147" s="75" t="s">
        <v>1460</v>
      </c>
      <c r="C147" s="76">
        <v>11.52</v>
      </c>
      <c r="D147" s="12">
        <v>0</v>
      </c>
      <c r="E147" s="12">
        <v>0</v>
      </c>
      <c r="F147" s="41"/>
      <c r="G147" s="322">
        <f t="shared" si="4"/>
        <v>0</v>
      </c>
      <c r="H147" s="3"/>
    </row>
    <row r="148" spans="1:8" ht="62.4" x14ac:dyDescent="0.3">
      <c r="A148" s="10" t="s">
        <v>279</v>
      </c>
      <c r="B148" s="11" t="s">
        <v>280</v>
      </c>
      <c r="C148" s="76">
        <v>454.96</v>
      </c>
      <c r="D148" s="12">
        <v>0</v>
      </c>
      <c r="E148" s="12">
        <v>141.41999999999999</v>
      </c>
      <c r="F148" s="41"/>
      <c r="G148" s="322">
        <f t="shared" si="4"/>
        <v>31.084051345173201</v>
      </c>
      <c r="H148" s="3"/>
    </row>
    <row r="149" spans="1:8" ht="78" x14ac:dyDescent="0.3">
      <c r="A149" s="77" t="s">
        <v>1461</v>
      </c>
      <c r="B149" s="78" t="s">
        <v>1462</v>
      </c>
      <c r="C149" s="79">
        <v>-43.31</v>
      </c>
      <c r="D149" s="12">
        <v>0</v>
      </c>
      <c r="E149" s="12">
        <v>0</v>
      </c>
      <c r="F149" s="41"/>
      <c r="G149" s="322">
        <f t="shared" si="4"/>
        <v>0</v>
      </c>
      <c r="H149" s="3"/>
    </row>
    <row r="150" spans="1:8" ht="78" x14ac:dyDescent="0.3">
      <c r="A150" s="77" t="s">
        <v>1463</v>
      </c>
      <c r="B150" s="78" t="s">
        <v>1464</v>
      </c>
      <c r="C150" s="79">
        <v>0</v>
      </c>
      <c r="D150" s="12">
        <v>0</v>
      </c>
      <c r="E150" s="12">
        <v>0</v>
      </c>
      <c r="F150" s="41"/>
      <c r="G150" s="322"/>
      <c r="H150" s="3"/>
    </row>
    <row r="151" spans="1:8" ht="78" x14ac:dyDescent="0.3">
      <c r="A151" s="10" t="s">
        <v>281</v>
      </c>
      <c r="B151" s="11" t="s">
        <v>282</v>
      </c>
      <c r="C151" s="79">
        <v>498.27</v>
      </c>
      <c r="D151" s="12">
        <v>0</v>
      </c>
      <c r="E151" s="12">
        <v>141.41999999999999</v>
      </c>
      <c r="F151" s="41"/>
      <c r="G151" s="322">
        <f t="shared" si="4"/>
        <v>28.38220242037449</v>
      </c>
      <c r="H151" s="3"/>
    </row>
    <row r="152" spans="1:8" x14ac:dyDescent="0.3">
      <c r="A152" s="10" t="s">
        <v>283</v>
      </c>
      <c r="B152" s="11" t="s">
        <v>284</v>
      </c>
      <c r="C152" s="80">
        <v>6.32</v>
      </c>
      <c r="D152" s="12">
        <v>0</v>
      </c>
      <c r="E152" s="12">
        <v>100</v>
      </c>
      <c r="F152" s="41"/>
      <c r="G152" s="322">
        <f t="shared" si="4"/>
        <v>1582.2784810126582</v>
      </c>
      <c r="H152" s="3"/>
    </row>
    <row r="153" spans="1:8" ht="31.2" x14ac:dyDescent="0.3">
      <c r="A153" s="81" t="s">
        <v>1465</v>
      </c>
      <c r="B153" s="82" t="s">
        <v>1466</v>
      </c>
      <c r="C153" s="83">
        <v>6.32</v>
      </c>
      <c r="D153" s="12">
        <v>0</v>
      </c>
      <c r="E153" s="12">
        <v>0</v>
      </c>
      <c r="F153" s="41"/>
      <c r="G153" s="322">
        <f t="shared" si="4"/>
        <v>0</v>
      </c>
      <c r="H153" s="3"/>
    </row>
    <row r="154" spans="1:8" ht="31.2" x14ac:dyDescent="0.3">
      <c r="A154" s="10" t="s">
        <v>285</v>
      </c>
      <c r="B154" s="11" t="s">
        <v>286</v>
      </c>
      <c r="C154" s="12">
        <v>0</v>
      </c>
      <c r="D154" s="12">
        <v>0</v>
      </c>
      <c r="E154" s="12">
        <v>100</v>
      </c>
      <c r="F154" s="41"/>
      <c r="G154" s="322"/>
      <c r="H154" s="3"/>
    </row>
    <row r="155" spans="1:8" ht="46.8" x14ac:dyDescent="0.3">
      <c r="A155" s="10" t="s">
        <v>287</v>
      </c>
      <c r="B155" s="11" t="s">
        <v>288</v>
      </c>
      <c r="C155" s="86">
        <v>-23998.47</v>
      </c>
      <c r="D155" s="12">
        <v>0</v>
      </c>
      <c r="E155" s="12">
        <v>-23039.24</v>
      </c>
      <c r="F155" s="41"/>
      <c r="G155" s="322">
        <f t="shared" si="4"/>
        <v>96.002953521620341</v>
      </c>
      <c r="H155" s="3"/>
    </row>
    <row r="156" spans="1:8" ht="46.8" x14ac:dyDescent="0.3">
      <c r="A156" s="10" t="s">
        <v>287</v>
      </c>
      <c r="B156" s="11" t="s">
        <v>289</v>
      </c>
      <c r="C156" s="86">
        <v>-10498.47</v>
      </c>
      <c r="D156" s="12">
        <v>0</v>
      </c>
      <c r="E156" s="12">
        <v>-23039.24</v>
      </c>
      <c r="F156" s="41"/>
      <c r="G156" s="322">
        <f t="shared" si="4"/>
        <v>219.45331081576654</v>
      </c>
      <c r="H156" s="3"/>
    </row>
    <row r="157" spans="1:8" ht="62.4" x14ac:dyDescent="0.3">
      <c r="A157" s="84" t="s">
        <v>1467</v>
      </c>
      <c r="B157" s="85" t="s">
        <v>1468</v>
      </c>
      <c r="C157" s="86">
        <v>-13500</v>
      </c>
      <c r="D157" s="12">
        <v>0</v>
      </c>
      <c r="E157" s="12">
        <v>0</v>
      </c>
      <c r="F157" s="41"/>
      <c r="G157" s="322">
        <f t="shared" si="4"/>
        <v>0</v>
      </c>
      <c r="H157" s="3"/>
    </row>
    <row r="158" spans="1:8" ht="62.4" x14ac:dyDescent="0.3">
      <c r="A158" s="395" t="s">
        <v>290</v>
      </c>
      <c r="B158" s="396" t="s">
        <v>291</v>
      </c>
      <c r="C158" s="394">
        <v>609618661.50999999</v>
      </c>
      <c r="D158" s="42">
        <v>798652569.13</v>
      </c>
      <c r="E158" s="42">
        <v>1359032266.5799999</v>
      </c>
      <c r="F158" s="39">
        <f t="shared" si="5"/>
        <v>170.16564137024451</v>
      </c>
      <c r="G158" s="40">
        <f t="shared" si="4"/>
        <v>222.93153940099762</v>
      </c>
      <c r="H158" s="3"/>
    </row>
    <row r="159" spans="1:8" ht="93.6" x14ac:dyDescent="0.3">
      <c r="A159" s="10" t="s">
        <v>292</v>
      </c>
      <c r="B159" s="11" t="s">
        <v>293</v>
      </c>
      <c r="C159" s="87">
        <v>18837762.449999999</v>
      </c>
      <c r="D159" s="12">
        <v>18921100</v>
      </c>
      <c r="E159" s="12">
        <v>10107195.23</v>
      </c>
      <c r="F159" s="41">
        <f t="shared" si="5"/>
        <v>53.417587930934253</v>
      </c>
      <c r="G159" s="322">
        <f t="shared" si="4"/>
        <v>53.653905323559279</v>
      </c>
      <c r="H159" s="3"/>
    </row>
    <row r="160" spans="1:8" ht="63.6" customHeight="1" x14ac:dyDescent="0.3">
      <c r="A160" s="10" t="s">
        <v>294</v>
      </c>
      <c r="B160" s="11" t="s">
        <v>295</v>
      </c>
      <c r="C160" s="87">
        <v>15511118.210000001</v>
      </c>
      <c r="D160" s="12">
        <v>14138000</v>
      </c>
      <c r="E160" s="12">
        <v>3767272.83</v>
      </c>
      <c r="F160" s="41">
        <f t="shared" si="5"/>
        <v>26.646433936907627</v>
      </c>
      <c r="G160" s="322">
        <f t="shared" si="4"/>
        <v>24.287564436013668</v>
      </c>
      <c r="H160" s="3"/>
    </row>
    <row r="161" spans="1:8" ht="62.4" x14ac:dyDescent="0.3">
      <c r="A161" s="10" t="s">
        <v>296</v>
      </c>
      <c r="B161" s="11" t="s">
        <v>297</v>
      </c>
      <c r="C161" s="88">
        <v>3325523.68</v>
      </c>
      <c r="D161" s="12">
        <v>4148200</v>
      </c>
      <c r="E161" s="12">
        <v>5804299.4400000004</v>
      </c>
      <c r="F161" s="41">
        <f t="shared" si="5"/>
        <v>139.92332674413001</v>
      </c>
      <c r="G161" s="322">
        <f t="shared" si="4"/>
        <v>174.53790736501387</v>
      </c>
      <c r="H161" s="3"/>
    </row>
    <row r="162" spans="1:8" ht="62.4" x14ac:dyDescent="0.3">
      <c r="A162" s="10" t="s">
        <v>298</v>
      </c>
      <c r="B162" s="11" t="s">
        <v>299</v>
      </c>
      <c r="C162" s="12">
        <v>0</v>
      </c>
      <c r="D162" s="12">
        <v>629400</v>
      </c>
      <c r="E162" s="12">
        <v>532600</v>
      </c>
      <c r="F162" s="41">
        <f t="shared" si="5"/>
        <v>84.620273276136004</v>
      </c>
      <c r="G162" s="322"/>
      <c r="H162" s="3"/>
    </row>
    <row r="163" spans="1:8" ht="62.4" x14ac:dyDescent="0.3">
      <c r="A163" s="10" t="s">
        <v>300</v>
      </c>
      <c r="B163" s="11" t="s">
        <v>301</v>
      </c>
      <c r="C163" s="89">
        <v>1120.56</v>
      </c>
      <c r="D163" s="12">
        <v>5500</v>
      </c>
      <c r="E163" s="12">
        <v>3022.96</v>
      </c>
      <c r="F163" s="41">
        <f t="shared" si="5"/>
        <v>54.962909090909093</v>
      </c>
      <c r="G163" s="322">
        <f t="shared" si="4"/>
        <v>269.77225672877847</v>
      </c>
      <c r="H163" s="3"/>
    </row>
    <row r="164" spans="1:8" x14ac:dyDescent="0.3">
      <c r="A164" s="10" t="s">
        <v>302</v>
      </c>
      <c r="B164" s="11" t="s">
        <v>303</v>
      </c>
      <c r="C164" s="90">
        <v>76072692.75</v>
      </c>
      <c r="D164" s="12">
        <v>100000000</v>
      </c>
      <c r="E164" s="12">
        <v>838179845.01999998</v>
      </c>
      <c r="F164" s="41">
        <f t="shared" si="5"/>
        <v>838.17984502000002</v>
      </c>
      <c r="G164" s="322">
        <f t="shared" si="4"/>
        <v>1101.8143498279151</v>
      </c>
      <c r="H164" s="3"/>
    </row>
    <row r="165" spans="1:8" ht="62.4" x14ac:dyDescent="0.3">
      <c r="A165" s="10" t="s">
        <v>304</v>
      </c>
      <c r="B165" s="11" t="s">
        <v>305</v>
      </c>
      <c r="C165" s="90">
        <v>76072692.75</v>
      </c>
      <c r="D165" s="12">
        <v>100000000</v>
      </c>
      <c r="E165" s="12">
        <v>838179845.01999998</v>
      </c>
      <c r="F165" s="41">
        <f t="shared" si="5"/>
        <v>838.17984502000002</v>
      </c>
      <c r="G165" s="322">
        <f t="shared" si="4"/>
        <v>1101.8143498279151</v>
      </c>
      <c r="H165" s="3"/>
    </row>
    <row r="166" spans="1:8" ht="62.4" x14ac:dyDescent="0.3">
      <c r="A166" s="10" t="s">
        <v>306</v>
      </c>
      <c r="B166" s="11" t="s">
        <v>307</v>
      </c>
      <c r="C166" s="90">
        <v>76072692.75</v>
      </c>
      <c r="D166" s="12">
        <v>100000000</v>
      </c>
      <c r="E166" s="12">
        <v>838179845.01999998</v>
      </c>
      <c r="F166" s="41">
        <f t="shared" si="5"/>
        <v>838.17984502000002</v>
      </c>
      <c r="G166" s="322">
        <f t="shared" si="4"/>
        <v>1101.8143498279151</v>
      </c>
      <c r="H166" s="3"/>
    </row>
    <row r="167" spans="1:8" ht="109.2" x14ac:dyDescent="0.3">
      <c r="A167" s="10" t="s">
        <v>308</v>
      </c>
      <c r="B167" s="11" t="s">
        <v>309</v>
      </c>
      <c r="C167" s="91">
        <v>467162198.86000001</v>
      </c>
      <c r="D167" s="12">
        <v>607735955.58000004</v>
      </c>
      <c r="E167" s="12">
        <v>444221734.94999999</v>
      </c>
      <c r="F167" s="41">
        <f t="shared" si="5"/>
        <v>73.094529107801705</v>
      </c>
      <c r="G167" s="322">
        <f t="shared" si="4"/>
        <v>95.089400648001728</v>
      </c>
      <c r="H167" s="3"/>
    </row>
    <row r="168" spans="1:8" ht="78" x14ac:dyDescent="0.3">
      <c r="A168" s="10" t="s">
        <v>310</v>
      </c>
      <c r="B168" s="11" t="s">
        <v>311</v>
      </c>
      <c r="C168" s="91">
        <v>237938957.56999999</v>
      </c>
      <c r="D168" s="12">
        <v>314320108.5</v>
      </c>
      <c r="E168" s="12">
        <v>226148825.59</v>
      </c>
      <c r="F168" s="41">
        <f t="shared" si="5"/>
        <v>71.948570732311254</v>
      </c>
      <c r="G168" s="322">
        <f t="shared" si="4"/>
        <v>95.04489214359468</v>
      </c>
      <c r="H168" s="3"/>
    </row>
    <row r="169" spans="1:8" ht="94.8" customHeight="1" x14ac:dyDescent="0.3">
      <c r="A169" s="10" t="s">
        <v>312</v>
      </c>
      <c r="B169" s="11" t="s">
        <v>313</v>
      </c>
      <c r="C169" s="91">
        <v>116403311.45999999</v>
      </c>
      <c r="D169" s="12">
        <v>157948667.88</v>
      </c>
      <c r="E169" s="12">
        <v>108684633.13</v>
      </c>
      <c r="F169" s="41">
        <f t="shared" si="5"/>
        <v>68.810097982321778</v>
      </c>
      <c r="G169" s="322">
        <f t="shared" si="4"/>
        <v>93.369021694324914</v>
      </c>
      <c r="H169" s="3"/>
    </row>
    <row r="170" spans="1:8" ht="94.2" customHeight="1" x14ac:dyDescent="0.3">
      <c r="A170" s="10" t="s">
        <v>314</v>
      </c>
      <c r="B170" s="11" t="s">
        <v>315</v>
      </c>
      <c r="C170" s="92">
        <v>5341208.7699999996</v>
      </c>
      <c r="D170" s="12">
        <v>10175000</v>
      </c>
      <c r="E170" s="12">
        <v>6163793.2999999998</v>
      </c>
      <c r="F170" s="41">
        <f t="shared" si="5"/>
        <v>60.577821130221132</v>
      </c>
      <c r="G170" s="322">
        <f t="shared" si="4"/>
        <v>115.40071855307765</v>
      </c>
      <c r="H170" s="3"/>
    </row>
    <row r="171" spans="1:8" ht="109.2" customHeight="1" x14ac:dyDescent="0.3">
      <c r="A171" s="10" t="s">
        <v>316</v>
      </c>
      <c r="B171" s="11" t="s">
        <v>317</v>
      </c>
      <c r="C171" s="92">
        <v>87915191.420000002</v>
      </c>
      <c r="D171" s="12">
        <v>105820391.42</v>
      </c>
      <c r="E171" s="12">
        <v>80706857.879999995</v>
      </c>
      <c r="F171" s="41">
        <f t="shared" si="5"/>
        <v>76.26777485605335</v>
      </c>
      <c r="G171" s="322">
        <f t="shared" si="4"/>
        <v>91.800810049353814</v>
      </c>
      <c r="H171" s="3"/>
    </row>
    <row r="172" spans="1:8" ht="95.4" customHeight="1" x14ac:dyDescent="0.3">
      <c r="A172" s="10" t="s">
        <v>318</v>
      </c>
      <c r="B172" s="11" t="s">
        <v>319</v>
      </c>
      <c r="C172" s="92">
        <v>28279245.920000002</v>
      </c>
      <c r="D172" s="12">
        <v>40376049.200000003</v>
      </c>
      <c r="E172" s="12">
        <v>30593541.280000001</v>
      </c>
      <c r="F172" s="41">
        <f t="shared" si="5"/>
        <v>75.771507827467175</v>
      </c>
      <c r="G172" s="322">
        <f t="shared" si="4"/>
        <v>108.1837237334651</v>
      </c>
      <c r="H172" s="3"/>
    </row>
    <row r="173" spans="1:8" ht="109.2" x14ac:dyDescent="0.3">
      <c r="A173" s="10" t="s">
        <v>320</v>
      </c>
      <c r="B173" s="11" t="s">
        <v>321</v>
      </c>
      <c r="C173" s="93">
        <v>121031903.39</v>
      </c>
      <c r="D173" s="12">
        <v>146821454.03</v>
      </c>
      <c r="E173" s="12">
        <v>116915075.33</v>
      </c>
      <c r="F173" s="41">
        <f t="shared" si="5"/>
        <v>79.630784276329777</v>
      </c>
      <c r="G173" s="322">
        <f t="shared" si="4"/>
        <v>96.598559599005569</v>
      </c>
      <c r="H173" s="3"/>
    </row>
    <row r="174" spans="1:8" ht="109.2" x14ac:dyDescent="0.3">
      <c r="A174" s="10" t="s">
        <v>322</v>
      </c>
      <c r="B174" s="11" t="s">
        <v>323</v>
      </c>
      <c r="C174" s="93">
        <v>89189618.659999996</v>
      </c>
      <c r="D174" s="12">
        <v>103056000</v>
      </c>
      <c r="E174" s="12">
        <v>85510721.129999995</v>
      </c>
      <c r="F174" s="41">
        <f t="shared" si="5"/>
        <v>82.975004977876097</v>
      </c>
      <c r="G174" s="322">
        <f t="shared" si="4"/>
        <v>95.875195358750958</v>
      </c>
      <c r="H174" s="3"/>
    </row>
    <row r="175" spans="1:8" ht="93.6" x14ac:dyDescent="0.3">
      <c r="A175" s="10" t="s">
        <v>324</v>
      </c>
      <c r="B175" s="11" t="s">
        <v>325</v>
      </c>
      <c r="C175" s="93">
        <v>9105959.4399999995</v>
      </c>
      <c r="D175" s="12">
        <v>12912400</v>
      </c>
      <c r="E175" s="12">
        <v>9739435.0600000005</v>
      </c>
      <c r="F175" s="41">
        <f t="shared" si="5"/>
        <v>75.426993122889627</v>
      </c>
      <c r="G175" s="322">
        <f t="shared" si="4"/>
        <v>106.95671471165701</v>
      </c>
      <c r="H175" s="3"/>
    </row>
    <row r="176" spans="1:8" ht="93.6" x14ac:dyDescent="0.3">
      <c r="A176" s="10" t="s">
        <v>326</v>
      </c>
      <c r="B176" s="11" t="s">
        <v>327</v>
      </c>
      <c r="C176" s="94">
        <v>6670255.9199999999</v>
      </c>
      <c r="D176" s="12">
        <v>10198300</v>
      </c>
      <c r="E176" s="12">
        <v>7676068</v>
      </c>
      <c r="F176" s="41">
        <f t="shared" si="5"/>
        <v>75.268113313003155</v>
      </c>
      <c r="G176" s="322">
        <f t="shared" si="4"/>
        <v>115.07906281352996</v>
      </c>
      <c r="H176" s="3"/>
    </row>
    <row r="177" spans="1:8" ht="93.6" x14ac:dyDescent="0.3">
      <c r="A177" s="10" t="s">
        <v>328</v>
      </c>
      <c r="B177" s="11" t="s">
        <v>329</v>
      </c>
      <c r="C177" s="94">
        <v>6410183.29</v>
      </c>
      <c r="D177" s="12">
        <v>4613200</v>
      </c>
      <c r="E177" s="12">
        <v>2580931.46</v>
      </c>
      <c r="F177" s="41">
        <f t="shared" si="5"/>
        <v>55.946663053845491</v>
      </c>
      <c r="G177" s="322">
        <f t="shared" si="4"/>
        <v>40.262990046264342</v>
      </c>
      <c r="H177" s="3"/>
    </row>
    <row r="178" spans="1:8" ht="93.6" x14ac:dyDescent="0.3">
      <c r="A178" s="10" t="s">
        <v>330</v>
      </c>
      <c r="B178" s="11" t="s">
        <v>331</v>
      </c>
      <c r="C178" s="94">
        <v>8810764.7899999991</v>
      </c>
      <c r="D178" s="12">
        <v>13879778.539999999</v>
      </c>
      <c r="E178" s="12">
        <v>10358422.529999999</v>
      </c>
      <c r="F178" s="41">
        <f t="shared" si="5"/>
        <v>74.629595134736206</v>
      </c>
      <c r="G178" s="322">
        <f t="shared" si="4"/>
        <v>117.56553235601697</v>
      </c>
      <c r="H178" s="3"/>
    </row>
    <row r="179" spans="1:8" ht="93.6" x14ac:dyDescent="0.3">
      <c r="A179" s="10" t="s">
        <v>332</v>
      </c>
      <c r="B179" s="11" t="s">
        <v>333</v>
      </c>
      <c r="C179" s="94">
        <v>845121.29</v>
      </c>
      <c r="D179" s="12">
        <v>2161775.4900000002</v>
      </c>
      <c r="E179" s="12">
        <v>1049497.1499999999</v>
      </c>
      <c r="F179" s="41">
        <f t="shared" si="5"/>
        <v>48.547925298200127</v>
      </c>
      <c r="G179" s="322">
        <f t="shared" si="4"/>
        <v>124.18302111404623</v>
      </c>
      <c r="H179" s="3"/>
    </row>
    <row r="180" spans="1:8" ht="109.2" x14ac:dyDescent="0.3">
      <c r="A180" s="10" t="s">
        <v>334</v>
      </c>
      <c r="B180" s="11" t="s">
        <v>335</v>
      </c>
      <c r="C180" s="95">
        <v>42779906.789999999</v>
      </c>
      <c r="D180" s="12">
        <v>56076261.049999997</v>
      </c>
      <c r="E180" s="12">
        <v>41091080.630000003</v>
      </c>
      <c r="F180" s="41">
        <f t="shared" si="5"/>
        <v>73.277140559284859</v>
      </c>
      <c r="G180" s="322">
        <f t="shared" si="4"/>
        <v>96.052291164891528</v>
      </c>
      <c r="H180" s="3"/>
    </row>
    <row r="181" spans="1:8" ht="94.8" customHeight="1" x14ac:dyDescent="0.3">
      <c r="A181" s="10" t="s">
        <v>336</v>
      </c>
      <c r="B181" s="11" t="s">
        <v>337</v>
      </c>
      <c r="C181" s="95">
        <v>4200826.21</v>
      </c>
      <c r="D181" s="12">
        <v>5741000</v>
      </c>
      <c r="E181" s="12">
        <v>4116559.67</v>
      </c>
      <c r="F181" s="41">
        <f t="shared" si="5"/>
        <v>71.704575335307439</v>
      </c>
      <c r="G181" s="322">
        <f t="shared" si="4"/>
        <v>97.994048413633379</v>
      </c>
      <c r="H181" s="3"/>
    </row>
    <row r="182" spans="1:8" ht="93.6" x14ac:dyDescent="0.3">
      <c r="A182" s="10" t="s">
        <v>338</v>
      </c>
      <c r="B182" s="11" t="s">
        <v>339</v>
      </c>
      <c r="C182" s="95">
        <v>12363445.630000001</v>
      </c>
      <c r="D182" s="12">
        <v>15688307</v>
      </c>
      <c r="E182" s="12">
        <v>11109299.84</v>
      </c>
      <c r="F182" s="41">
        <f t="shared" si="5"/>
        <v>70.812611201450864</v>
      </c>
      <c r="G182" s="322">
        <f t="shared" si="4"/>
        <v>89.856017266280475</v>
      </c>
      <c r="H182" s="3"/>
    </row>
    <row r="183" spans="1:8" ht="93.6" x14ac:dyDescent="0.3">
      <c r="A183" s="10" t="s">
        <v>340</v>
      </c>
      <c r="B183" s="11" t="s">
        <v>341</v>
      </c>
      <c r="C183" s="96">
        <v>1427293.78</v>
      </c>
      <c r="D183" s="12">
        <v>1793500</v>
      </c>
      <c r="E183" s="12">
        <v>1179284.18</v>
      </c>
      <c r="F183" s="41">
        <f t="shared" si="5"/>
        <v>65.753229997212145</v>
      </c>
      <c r="G183" s="322">
        <f t="shared" si="4"/>
        <v>82.62378751485906</v>
      </c>
      <c r="H183" s="3"/>
    </row>
    <row r="184" spans="1:8" ht="93.6" x14ac:dyDescent="0.3">
      <c r="A184" s="10" t="s">
        <v>342</v>
      </c>
      <c r="B184" s="11" t="s">
        <v>343</v>
      </c>
      <c r="C184" s="96">
        <v>13424103.35</v>
      </c>
      <c r="D184" s="12">
        <v>17393233.719999999</v>
      </c>
      <c r="E184" s="12">
        <v>13638733.039999999</v>
      </c>
      <c r="F184" s="41">
        <f t="shared" si="5"/>
        <v>78.414015815340861</v>
      </c>
      <c r="G184" s="322">
        <f t="shared" si="4"/>
        <v>101.59883818236545</v>
      </c>
      <c r="H184" s="3"/>
    </row>
    <row r="185" spans="1:8" ht="93.6" x14ac:dyDescent="0.3">
      <c r="A185" s="10" t="s">
        <v>344</v>
      </c>
      <c r="B185" s="11" t="s">
        <v>345</v>
      </c>
      <c r="C185" s="96">
        <v>6971464.5300000003</v>
      </c>
      <c r="D185" s="12">
        <v>9865725</v>
      </c>
      <c r="E185" s="12">
        <v>7205825.9299999997</v>
      </c>
      <c r="F185" s="41">
        <f t="shared" si="5"/>
        <v>73.038990342828328</v>
      </c>
      <c r="G185" s="322">
        <f t="shared" si="4"/>
        <v>103.3617240536975</v>
      </c>
      <c r="H185" s="3"/>
    </row>
    <row r="186" spans="1:8" ht="93.6" x14ac:dyDescent="0.3">
      <c r="A186" s="10" t="s">
        <v>346</v>
      </c>
      <c r="B186" s="11" t="s">
        <v>347</v>
      </c>
      <c r="C186" s="97">
        <v>4392773.29</v>
      </c>
      <c r="D186" s="12">
        <v>5594495.3300000001</v>
      </c>
      <c r="E186" s="12">
        <v>3841377.97</v>
      </c>
      <c r="F186" s="41">
        <f t="shared" si="5"/>
        <v>68.663529834423869</v>
      </c>
      <c r="G186" s="322">
        <f t="shared" si="4"/>
        <v>87.447671810078774</v>
      </c>
      <c r="H186" s="3"/>
    </row>
    <row r="187" spans="1:8" ht="47.4" customHeight="1" x14ac:dyDescent="0.3">
      <c r="A187" s="10" t="s">
        <v>348</v>
      </c>
      <c r="B187" s="11" t="s">
        <v>349</v>
      </c>
      <c r="C187" s="97">
        <v>65411431.109999999</v>
      </c>
      <c r="D187" s="12">
        <v>90518132</v>
      </c>
      <c r="E187" s="12">
        <v>60066753.399999999</v>
      </c>
      <c r="F187" s="41">
        <f t="shared" si="5"/>
        <v>66.358807978936198</v>
      </c>
      <c r="G187" s="322">
        <f t="shared" si="4"/>
        <v>91.829138089010684</v>
      </c>
      <c r="H187" s="3"/>
    </row>
    <row r="188" spans="1:8" ht="46.8" x14ac:dyDescent="0.3">
      <c r="A188" s="10" t="s">
        <v>350</v>
      </c>
      <c r="B188" s="11" t="s">
        <v>351</v>
      </c>
      <c r="C188" s="97">
        <v>15499741.689999999</v>
      </c>
      <c r="D188" s="12">
        <v>21474000</v>
      </c>
      <c r="E188" s="12">
        <v>14838519.75</v>
      </c>
      <c r="F188" s="41">
        <f t="shared" si="5"/>
        <v>69.099933640681755</v>
      </c>
      <c r="G188" s="322">
        <f t="shared" si="4"/>
        <v>95.733980906103739</v>
      </c>
      <c r="H188" s="3"/>
    </row>
    <row r="189" spans="1:8" ht="46.8" x14ac:dyDescent="0.3">
      <c r="A189" s="10" t="s">
        <v>352</v>
      </c>
      <c r="B189" s="11" t="s">
        <v>353</v>
      </c>
      <c r="C189" s="98">
        <v>47594500.25</v>
      </c>
      <c r="D189" s="12">
        <v>64724826</v>
      </c>
      <c r="E189" s="12">
        <v>41503553.530000001</v>
      </c>
      <c r="F189" s="41">
        <f t="shared" si="5"/>
        <v>64.123082432079457</v>
      </c>
      <c r="G189" s="322">
        <f t="shared" si="4"/>
        <v>87.20241480001674</v>
      </c>
      <c r="H189" s="3"/>
    </row>
    <row r="190" spans="1:8" ht="46.8" x14ac:dyDescent="0.3">
      <c r="A190" s="10" t="s">
        <v>354</v>
      </c>
      <c r="B190" s="11" t="s">
        <v>355</v>
      </c>
      <c r="C190" s="98">
        <v>577220</v>
      </c>
      <c r="D190" s="12">
        <v>985500</v>
      </c>
      <c r="E190" s="12">
        <v>963692.8</v>
      </c>
      <c r="F190" s="41">
        <f t="shared" si="5"/>
        <v>97.787194317605284</v>
      </c>
      <c r="G190" s="322">
        <f t="shared" si="4"/>
        <v>166.95415959252972</v>
      </c>
      <c r="H190" s="3"/>
    </row>
    <row r="191" spans="1:8" ht="46.8" x14ac:dyDescent="0.3">
      <c r="A191" s="10" t="s">
        <v>356</v>
      </c>
      <c r="B191" s="11" t="s">
        <v>357</v>
      </c>
      <c r="C191" s="98">
        <v>1169564.33</v>
      </c>
      <c r="D191" s="12">
        <v>2148400</v>
      </c>
      <c r="E191" s="12">
        <v>2144131.75</v>
      </c>
      <c r="F191" s="41">
        <f t="shared" si="5"/>
        <v>99.801328895922552</v>
      </c>
      <c r="G191" s="322">
        <f t="shared" si="4"/>
        <v>183.32738909710079</v>
      </c>
      <c r="H191" s="3"/>
    </row>
    <row r="192" spans="1:8" ht="46.8" x14ac:dyDescent="0.3">
      <c r="A192" s="10" t="s">
        <v>358</v>
      </c>
      <c r="B192" s="11" t="s">
        <v>359</v>
      </c>
      <c r="C192" s="98">
        <v>320439.71999999997</v>
      </c>
      <c r="D192" s="12">
        <v>393900</v>
      </c>
      <c r="E192" s="12">
        <v>335911.16</v>
      </c>
      <c r="F192" s="41">
        <f t="shared" si="5"/>
        <v>85.278283828382826</v>
      </c>
      <c r="G192" s="322">
        <f t="shared" si="4"/>
        <v>104.82819046278034</v>
      </c>
      <c r="H192" s="3"/>
    </row>
    <row r="193" spans="1:8" ht="46.8" x14ac:dyDescent="0.3">
      <c r="A193" s="10" t="s">
        <v>360</v>
      </c>
      <c r="B193" s="11" t="s">
        <v>361</v>
      </c>
      <c r="C193" s="99">
        <v>249965.12</v>
      </c>
      <c r="D193" s="12">
        <v>791506</v>
      </c>
      <c r="E193" s="12">
        <v>280944.40999999997</v>
      </c>
      <c r="F193" s="41">
        <f t="shared" si="5"/>
        <v>35.494918547679987</v>
      </c>
      <c r="G193" s="322">
        <f t="shared" si="4"/>
        <v>112.39344513346501</v>
      </c>
      <c r="H193" s="3"/>
    </row>
    <row r="194" spans="1:8" ht="62.4" x14ac:dyDescent="0.3">
      <c r="A194" s="10" t="s">
        <v>362</v>
      </c>
      <c r="B194" s="11" t="s">
        <v>363</v>
      </c>
      <c r="C194" s="100">
        <v>374066.63</v>
      </c>
      <c r="D194" s="12">
        <v>272658.93</v>
      </c>
      <c r="E194" s="12">
        <v>212240.14</v>
      </c>
      <c r="F194" s="41">
        <f t="shared" si="5"/>
        <v>77.840890815496138</v>
      </c>
      <c r="G194" s="322">
        <f t="shared" si="4"/>
        <v>56.738592266302931</v>
      </c>
      <c r="H194" s="3"/>
    </row>
    <row r="195" spans="1:8" ht="46.8" customHeight="1" x14ac:dyDescent="0.3">
      <c r="A195" s="10" t="s">
        <v>364</v>
      </c>
      <c r="B195" s="11" t="s">
        <v>365</v>
      </c>
      <c r="C195" s="100">
        <v>177377.63</v>
      </c>
      <c r="D195" s="12">
        <v>9896.89</v>
      </c>
      <c r="E195" s="12">
        <v>14012.42</v>
      </c>
      <c r="F195" s="41">
        <f t="shared" si="5"/>
        <v>141.58407338062767</v>
      </c>
      <c r="G195" s="322">
        <f t="shared" si="4"/>
        <v>7.899767293091017</v>
      </c>
      <c r="H195" s="3"/>
    </row>
    <row r="196" spans="1:8" ht="141" customHeight="1" x14ac:dyDescent="0.3">
      <c r="A196" s="10" t="s">
        <v>366</v>
      </c>
      <c r="B196" s="11" t="s">
        <v>367</v>
      </c>
      <c r="C196" s="100">
        <v>9685.2000000000007</v>
      </c>
      <c r="D196" s="12">
        <v>9000</v>
      </c>
      <c r="E196" s="12">
        <v>7796.19</v>
      </c>
      <c r="F196" s="41">
        <f t="shared" si="5"/>
        <v>86.624333333333325</v>
      </c>
      <c r="G196" s="322">
        <f t="shared" si="4"/>
        <v>80.495911287324986</v>
      </c>
      <c r="H196" s="3"/>
    </row>
    <row r="197" spans="1:8" ht="141" customHeight="1" x14ac:dyDescent="0.3">
      <c r="A197" s="10" t="s">
        <v>368</v>
      </c>
      <c r="B197" s="11" t="s">
        <v>369</v>
      </c>
      <c r="C197" s="101">
        <v>38610.14</v>
      </c>
      <c r="D197" s="12">
        <v>500</v>
      </c>
      <c r="E197" s="12">
        <v>3879.55</v>
      </c>
      <c r="F197" s="41">
        <f t="shared" si="5"/>
        <v>775.91</v>
      </c>
      <c r="G197" s="322">
        <f t="shared" si="4"/>
        <v>10.048008113930694</v>
      </c>
      <c r="H197" s="3"/>
    </row>
    <row r="198" spans="1:8" ht="172.8" customHeight="1" x14ac:dyDescent="0.3">
      <c r="A198" s="10" t="s">
        <v>370</v>
      </c>
      <c r="B198" s="11" t="s">
        <v>371</v>
      </c>
      <c r="C198" s="101">
        <v>104669.43</v>
      </c>
      <c r="D198" s="12">
        <v>110</v>
      </c>
      <c r="E198" s="12">
        <v>1087.26</v>
      </c>
      <c r="F198" s="41">
        <f t="shared" ref="F198:F261" si="6">E198/D198*100</f>
        <v>988.41818181818178</v>
      </c>
      <c r="G198" s="322">
        <f t="shared" ref="G198:G261" si="7">E198/C198*100</f>
        <v>1.0387560150083937</v>
      </c>
      <c r="H198" s="3"/>
    </row>
    <row r="199" spans="1:8" ht="142.19999999999999" customHeight="1" x14ac:dyDescent="0.3">
      <c r="A199" s="10" t="s">
        <v>372</v>
      </c>
      <c r="B199" s="11" t="s">
        <v>373</v>
      </c>
      <c r="C199" s="102">
        <v>24392.22</v>
      </c>
      <c r="D199" s="12">
        <v>286.89</v>
      </c>
      <c r="E199" s="12">
        <v>1169.96</v>
      </c>
      <c r="F199" s="41">
        <f t="shared" si="6"/>
        <v>407.80787061242989</v>
      </c>
      <c r="G199" s="322">
        <f t="shared" si="7"/>
        <v>4.7964473918323129</v>
      </c>
      <c r="H199" s="3"/>
    </row>
    <row r="200" spans="1:8" ht="141" customHeight="1" x14ac:dyDescent="0.3">
      <c r="A200" s="10" t="s">
        <v>374</v>
      </c>
      <c r="B200" s="11" t="s">
        <v>375</v>
      </c>
      <c r="C200" s="12">
        <v>0</v>
      </c>
      <c r="D200" s="12">
        <v>0</v>
      </c>
      <c r="E200" s="12">
        <v>0.04</v>
      </c>
      <c r="F200" s="41"/>
      <c r="G200" s="322"/>
      <c r="H200" s="3"/>
    </row>
    <row r="201" spans="1:8" ht="142.19999999999999" customHeight="1" x14ac:dyDescent="0.3">
      <c r="A201" s="10" t="s">
        <v>376</v>
      </c>
      <c r="B201" s="11" t="s">
        <v>377</v>
      </c>
      <c r="C201" s="103">
        <v>20.64</v>
      </c>
      <c r="D201" s="12">
        <v>0</v>
      </c>
      <c r="E201" s="12">
        <v>79.42</v>
      </c>
      <c r="F201" s="41"/>
      <c r="G201" s="322">
        <f t="shared" si="7"/>
        <v>384.78682170542635</v>
      </c>
      <c r="H201" s="3"/>
    </row>
    <row r="202" spans="1:8" ht="62.4" x14ac:dyDescent="0.3">
      <c r="A202" s="10" t="s">
        <v>378</v>
      </c>
      <c r="B202" s="11" t="s">
        <v>379</v>
      </c>
      <c r="C202" s="104">
        <v>196689</v>
      </c>
      <c r="D202" s="12">
        <v>262762.03999999998</v>
      </c>
      <c r="E202" s="12">
        <v>198227.72</v>
      </c>
      <c r="F202" s="41">
        <f t="shared" si="6"/>
        <v>75.44001409031533</v>
      </c>
      <c r="G202" s="322">
        <f t="shared" si="7"/>
        <v>100.78231116127489</v>
      </c>
      <c r="H202" s="3"/>
    </row>
    <row r="203" spans="1:8" ht="109.8" customHeight="1" x14ac:dyDescent="0.3">
      <c r="A203" s="10" t="s">
        <v>380</v>
      </c>
      <c r="B203" s="11" t="s">
        <v>381</v>
      </c>
      <c r="C203" s="104">
        <v>196689</v>
      </c>
      <c r="D203" s="12">
        <v>262252</v>
      </c>
      <c r="E203" s="12">
        <v>196689</v>
      </c>
      <c r="F203" s="41">
        <f t="shared" si="6"/>
        <v>75</v>
      </c>
      <c r="G203" s="322">
        <f t="shared" si="7"/>
        <v>100</v>
      </c>
      <c r="H203" s="3"/>
    </row>
    <row r="204" spans="1:8" ht="111" customHeight="1" x14ac:dyDescent="0.3">
      <c r="A204" s="10" t="s">
        <v>382</v>
      </c>
      <c r="B204" s="11" t="s">
        <v>383</v>
      </c>
      <c r="C204" s="12">
        <v>0</v>
      </c>
      <c r="D204" s="12">
        <v>510.04</v>
      </c>
      <c r="E204" s="12">
        <v>1538.72</v>
      </c>
      <c r="F204" s="41">
        <f t="shared" si="6"/>
        <v>301.68614226335188</v>
      </c>
      <c r="G204" s="322"/>
      <c r="H204" s="3"/>
    </row>
    <row r="205" spans="1:8" ht="31.2" x14ac:dyDescent="0.3">
      <c r="A205" s="10" t="s">
        <v>384</v>
      </c>
      <c r="B205" s="11" t="s">
        <v>385</v>
      </c>
      <c r="C205" s="105">
        <v>13344048.68</v>
      </c>
      <c r="D205" s="12">
        <v>14984208</v>
      </c>
      <c r="E205" s="12">
        <v>20782463.550000001</v>
      </c>
      <c r="F205" s="41">
        <f t="shared" si="6"/>
        <v>138.69577591288109</v>
      </c>
      <c r="G205" s="322">
        <f t="shared" si="7"/>
        <v>155.74331335547856</v>
      </c>
      <c r="H205" s="3"/>
    </row>
    <row r="206" spans="1:8" ht="62.4" x14ac:dyDescent="0.3">
      <c r="A206" s="10" t="s">
        <v>386</v>
      </c>
      <c r="B206" s="11" t="s">
        <v>387</v>
      </c>
      <c r="C206" s="105">
        <v>13344048.68</v>
      </c>
      <c r="D206" s="12">
        <v>14984208</v>
      </c>
      <c r="E206" s="12">
        <v>20782463.550000001</v>
      </c>
      <c r="F206" s="41">
        <f t="shared" si="6"/>
        <v>138.69577591288109</v>
      </c>
      <c r="G206" s="322">
        <f t="shared" si="7"/>
        <v>155.74331335547856</v>
      </c>
      <c r="H206" s="3"/>
    </row>
    <row r="207" spans="1:8" ht="63.6" customHeight="1" x14ac:dyDescent="0.3">
      <c r="A207" s="10" t="s">
        <v>388</v>
      </c>
      <c r="B207" s="11" t="s">
        <v>389</v>
      </c>
      <c r="C207" s="105">
        <v>7927830</v>
      </c>
      <c r="D207" s="12">
        <v>5220000</v>
      </c>
      <c r="E207" s="12">
        <v>9959245.9199999999</v>
      </c>
      <c r="F207" s="41">
        <f t="shared" si="6"/>
        <v>190.79015172413793</v>
      </c>
      <c r="G207" s="322">
        <f t="shared" si="7"/>
        <v>125.623858231067</v>
      </c>
      <c r="H207" s="3"/>
    </row>
    <row r="208" spans="1:8" ht="63" customHeight="1" x14ac:dyDescent="0.3">
      <c r="A208" s="10" t="s">
        <v>390</v>
      </c>
      <c r="B208" s="11" t="s">
        <v>391</v>
      </c>
      <c r="C208" s="105">
        <v>4875684.24</v>
      </c>
      <c r="D208" s="12">
        <v>9015498</v>
      </c>
      <c r="E208" s="12">
        <v>10371727.039999999</v>
      </c>
      <c r="F208" s="41">
        <f t="shared" si="6"/>
        <v>115.04330698093437</v>
      </c>
      <c r="G208" s="322">
        <f t="shared" si="7"/>
        <v>212.72351796104005</v>
      </c>
      <c r="H208" s="3"/>
    </row>
    <row r="209" spans="1:8" ht="78" x14ac:dyDescent="0.3">
      <c r="A209" s="10" t="s">
        <v>392</v>
      </c>
      <c r="B209" s="11" t="s">
        <v>393</v>
      </c>
      <c r="C209" s="106">
        <v>5250</v>
      </c>
      <c r="D209" s="12">
        <v>3100</v>
      </c>
      <c r="E209" s="12">
        <v>3100</v>
      </c>
      <c r="F209" s="41">
        <f t="shared" si="6"/>
        <v>100</v>
      </c>
      <c r="G209" s="322">
        <f t="shared" si="7"/>
        <v>59.047619047619051</v>
      </c>
      <c r="H209" s="3"/>
    </row>
    <row r="210" spans="1:8" ht="78" x14ac:dyDescent="0.3">
      <c r="A210" s="10" t="s">
        <v>394</v>
      </c>
      <c r="B210" s="11" t="s">
        <v>395</v>
      </c>
      <c r="C210" s="106">
        <v>311747.19</v>
      </c>
      <c r="D210" s="12">
        <v>603500</v>
      </c>
      <c r="E210" s="12">
        <v>288833</v>
      </c>
      <c r="F210" s="41">
        <f t="shared" si="6"/>
        <v>47.859652029826016</v>
      </c>
      <c r="G210" s="322">
        <f t="shared" si="7"/>
        <v>92.649752512604849</v>
      </c>
      <c r="H210" s="3"/>
    </row>
    <row r="211" spans="1:8" ht="63.6" customHeight="1" x14ac:dyDescent="0.3">
      <c r="A211" s="10" t="s">
        <v>396</v>
      </c>
      <c r="B211" s="11" t="s">
        <v>397</v>
      </c>
      <c r="C211" s="106">
        <v>223537.25</v>
      </c>
      <c r="D211" s="12">
        <v>142110</v>
      </c>
      <c r="E211" s="12">
        <v>159557.59</v>
      </c>
      <c r="F211" s="41">
        <f t="shared" si="6"/>
        <v>112.27752445288861</v>
      </c>
      <c r="G211" s="322">
        <f t="shared" si="7"/>
        <v>71.378524160961987</v>
      </c>
      <c r="H211" s="3"/>
    </row>
    <row r="212" spans="1:8" ht="109.2" x14ac:dyDescent="0.3">
      <c r="A212" s="10" t="s">
        <v>398</v>
      </c>
      <c r="B212" s="11" t="s">
        <v>399</v>
      </c>
      <c r="C212" s="107">
        <v>33827892.140000001</v>
      </c>
      <c r="D212" s="12">
        <v>56738646.619999997</v>
      </c>
      <c r="E212" s="12">
        <v>45528787.689999998</v>
      </c>
      <c r="F212" s="41">
        <f t="shared" si="6"/>
        <v>80.242992038430828</v>
      </c>
      <c r="G212" s="322">
        <f t="shared" si="7"/>
        <v>134.58949053513209</v>
      </c>
      <c r="H212" s="3"/>
    </row>
    <row r="213" spans="1:8" ht="94.2" customHeight="1" x14ac:dyDescent="0.3">
      <c r="A213" s="10" t="s">
        <v>400</v>
      </c>
      <c r="B213" s="11" t="s">
        <v>401</v>
      </c>
      <c r="C213" s="107">
        <v>30232434.34</v>
      </c>
      <c r="D213" s="12">
        <v>40872616.619999997</v>
      </c>
      <c r="E213" s="12">
        <v>30708598.550000001</v>
      </c>
      <c r="F213" s="41">
        <f t="shared" si="6"/>
        <v>75.132450744475975</v>
      </c>
      <c r="G213" s="322">
        <f t="shared" si="7"/>
        <v>101.57501114414065</v>
      </c>
      <c r="H213" s="3"/>
    </row>
    <row r="214" spans="1:8" ht="109.8" customHeight="1" x14ac:dyDescent="0.3">
      <c r="A214" s="10" t="s">
        <v>402</v>
      </c>
      <c r="B214" s="11" t="s">
        <v>403</v>
      </c>
      <c r="C214" s="107">
        <v>964324.28</v>
      </c>
      <c r="D214" s="12">
        <v>856000</v>
      </c>
      <c r="E214" s="12">
        <v>1172136.05</v>
      </c>
      <c r="F214" s="41">
        <f t="shared" si="6"/>
        <v>136.93178154205609</v>
      </c>
      <c r="G214" s="322">
        <f t="shared" si="7"/>
        <v>121.54998835039183</v>
      </c>
      <c r="H214" s="3"/>
    </row>
    <row r="215" spans="1:8" ht="93.6" x14ac:dyDescent="0.3">
      <c r="A215" s="10" t="s">
        <v>404</v>
      </c>
      <c r="B215" s="11" t="s">
        <v>405</v>
      </c>
      <c r="C215" s="108">
        <v>20990557.010000002</v>
      </c>
      <c r="D215" s="12">
        <v>29934536</v>
      </c>
      <c r="E215" s="12">
        <v>21718340.039999999</v>
      </c>
      <c r="F215" s="41">
        <f t="shared" si="6"/>
        <v>72.552786654184303</v>
      </c>
      <c r="G215" s="322">
        <f t="shared" si="7"/>
        <v>103.46719255545852</v>
      </c>
      <c r="H215" s="3"/>
    </row>
    <row r="216" spans="1:8" ht="94.2" customHeight="1" x14ac:dyDescent="0.3">
      <c r="A216" s="10" t="s">
        <v>406</v>
      </c>
      <c r="B216" s="11" t="s">
        <v>407</v>
      </c>
      <c r="C216" s="108">
        <v>177226.39</v>
      </c>
      <c r="D216" s="12">
        <v>284000</v>
      </c>
      <c r="E216" s="12">
        <v>195082.17</v>
      </c>
      <c r="F216" s="41">
        <f t="shared" si="6"/>
        <v>68.690904929577471</v>
      </c>
      <c r="G216" s="322">
        <f t="shared" si="7"/>
        <v>110.07512481634365</v>
      </c>
      <c r="H216" s="3"/>
    </row>
    <row r="217" spans="1:8" ht="94.2" customHeight="1" x14ac:dyDescent="0.3">
      <c r="A217" s="10" t="s">
        <v>408</v>
      </c>
      <c r="B217" s="11" t="s">
        <v>409</v>
      </c>
      <c r="C217" s="108">
        <v>607192.66</v>
      </c>
      <c r="D217" s="12">
        <v>712300</v>
      </c>
      <c r="E217" s="12">
        <v>436598.41</v>
      </c>
      <c r="F217" s="41">
        <f t="shared" si="6"/>
        <v>61.294175207075661</v>
      </c>
      <c r="G217" s="322">
        <f t="shared" si="7"/>
        <v>71.904428159589401</v>
      </c>
      <c r="H217" s="3"/>
    </row>
    <row r="218" spans="1:8" ht="93.6" x14ac:dyDescent="0.3">
      <c r="A218" s="10" t="s">
        <v>410</v>
      </c>
      <c r="B218" s="11" t="s">
        <v>411</v>
      </c>
      <c r="C218" s="108">
        <v>5414974.0199999996</v>
      </c>
      <c r="D218" s="12">
        <v>6560334.6200000001</v>
      </c>
      <c r="E218" s="12">
        <v>5069778.63</v>
      </c>
      <c r="F218" s="41">
        <f t="shared" si="6"/>
        <v>77.279268873635587</v>
      </c>
      <c r="G218" s="322">
        <f t="shared" si="7"/>
        <v>93.625169968959526</v>
      </c>
      <c r="H218" s="3"/>
    </row>
    <row r="219" spans="1:8" ht="93.6" x14ac:dyDescent="0.3">
      <c r="A219" s="10" t="s">
        <v>412</v>
      </c>
      <c r="B219" s="11" t="s">
        <v>413</v>
      </c>
      <c r="C219" s="109">
        <v>2078159.98</v>
      </c>
      <c r="D219" s="12">
        <v>2525446</v>
      </c>
      <c r="E219" s="12">
        <v>2116663.25</v>
      </c>
      <c r="F219" s="41">
        <f t="shared" si="6"/>
        <v>83.813443249232009</v>
      </c>
      <c r="G219" s="322">
        <f t="shared" si="7"/>
        <v>101.8527577458209</v>
      </c>
      <c r="H219" s="3"/>
    </row>
    <row r="220" spans="1:8" ht="140.4" x14ac:dyDescent="0.3">
      <c r="A220" s="10" t="s">
        <v>414</v>
      </c>
      <c r="B220" s="11" t="s">
        <v>415</v>
      </c>
      <c r="C220" s="109">
        <v>3595457.8</v>
      </c>
      <c r="D220" s="12">
        <v>15866030</v>
      </c>
      <c r="E220" s="12">
        <v>14820189.140000001</v>
      </c>
      <c r="F220" s="41">
        <f t="shared" si="6"/>
        <v>93.408301509577385</v>
      </c>
      <c r="G220" s="322">
        <f t="shared" si="7"/>
        <v>412.19199235212835</v>
      </c>
      <c r="H220" s="3"/>
    </row>
    <row r="221" spans="1:8" ht="125.4" customHeight="1" x14ac:dyDescent="0.3">
      <c r="A221" s="10" t="s">
        <v>416</v>
      </c>
      <c r="B221" s="11" t="s">
        <v>417</v>
      </c>
      <c r="C221" s="109">
        <v>3082421.89</v>
      </c>
      <c r="D221" s="12">
        <v>13835460</v>
      </c>
      <c r="E221" s="12">
        <v>12735757.859999999</v>
      </c>
      <c r="F221" s="41">
        <f t="shared" si="6"/>
        <v>92.051567927629435</v>
      </c>
      <c r="G221" s="322">
        <f t="shared" si="7"/>
        <v>413.17374176835989</v>
      </c>
      <c r="H221" s="3"/>
    </row>
    <row r="222" spans="1:8" ht="125.4" customHeight="1" x14ac:dyDescent="0.3">
      <c r="A222" s="10" t="s">
        <v>418</v>
      </c>
      <c r="B222" s="11" t="s">
        <v>419</v>
      </c>
      <c r="C222" s="12">
        <v>0</v>
      </c>
      <c r="D222" s="12">
        <v>547057</v>
      </c>
      <c r="E222" s="12">
        <v>388332.15</v>
      </c>
      <c r="F222" s="41">
        <f t="shared" si="6"/>
        <v>70.985683393138203</v>
      </c>
      <c r="G222" s="322"/>
      <c r="H222" s="3"/>
    </row>
    <row r="223" spans="1:8" ht="126" customHeight="1" x14ac:dyDescent="0.3">
      <c r="A223" s="10" t="s">
        <v>420</v>
      </c>
      <c r="B223" s="11" t="s">
        <v>421</v>
      </c>
      <c r="C223" s="110">
        <v>14296.19</v>
      </c>
      <c r="D223" s="12">
        <v>92440</v>
      </c>
      <c r="E223" s="12">
        <v>81081.78</v>
      </c>
      <c r="F223" s="41">
        <f t="shared" si="6"/>
        <v>87.712873215058423</v>
      </c>
      <c r="G223" s="322">
        <f t="shared" si="7"/>
        <v>567.15656409155167</v>
      </c>
      <c r="H223" s="3"/>
    </row>
    <row r="224" spans="1:8" ht="126" customHeight="1" x14ac:dyDescent="0.3">
      <c r="A224" s="10" t="s">
        <v>422</v>
      </c>
      <c r="B224" s="11" t="s">
        <v>423</v>
      </c>
      <c r="C224" s="110">
        <v>488016.12</v>
      </c>
      <c r="D224" s="12">
        <v>1381073</v>
      </c>
      <c r="E224" s="12">
        <v>1582093.95</v>
      </c>
      <c r="F224" s="41">
        <f t="shared" si="6"/>
        <v>114.55541814227053</v>
      </c>
      <c r="G224" s="322">
        <f t="shared" si="7"/>
        <v>324.18887105614459</v>
      </c>
      <c r="H224" s="3"/>
    </row>
    <row r="225" spans="1:8" ht="127.2" customHeight="1" x14ac:dyDescent="0.3">
      <c r="A225" s="10" t="s">
        <v>424</v>
      </c>
      <c r="B225" s="11" t="s">
        <v>425</v>
      </c>
      <c r="C225" s="110">
        <v>10723.6</v>
      </c>
      <c r="D225" s="12">
        <v>10000</v>
      </c>
      <c r="E225" s="12">
        <v>32923.4</v>
      </c>
      <c r="F225" s="41">
        <f t="shared" si="6"/>
        <v>329.23400000000004</v>
      </c>
      <c r="G225" s="322">
        <f t="shared" si="7"/>
        <v>307.01816554142266</v>
      </c>
      <c r="H225" s="3"/>
    </row>
    <row r="226" spans="1:8" ht="31.2" x14ac:dyDescent="0.3">
      <c r="A226" s="395" t="s">
        <v>426</v>
      </c>
      <c r="B226" s="396" t="s">
        <v>427</v>
      </c>
      <c r="C226" s="394">
        <v>285160244.60000002</v>
      </c>
      <c r="D226" s="42">
        <v>377866427</v>
      </c>
      <c r="E226" s="42">
        <v>359332673.69999999</v>
      </c>
      <c r="F226" s="39">
        <f t="shared" si="6"/>
        <v>95.09515744832234</v>
      </c>
      <c r="G226" s="40">
        <f t="shared" si="7"/>
        <v>126.01078884752785</v>
      </c>
      <c r="H226" s="3"/>
    </row>
    <row r="227" spans="1:8" ht="31.2" x14ac:dyDescent="0.3">
      <c r="A227" s="10" t="s">
        <v>428</v>
      </c>
      <c r="B227" s="11" t="s">
        <v>429</v>
      </c>
      <c r="C227" s="111">
        <v>31438523.629999999</v>
      </c>
      <c r="D227" s="12">
        <v>42255427</v>
      </c>
      <c r="E227" s="12">
        <v>42634555.829999998</v>
      </c>
      <c r="F227" s="41">
        <f t="shared" si="6"/>
        <v>100.89723109412667</v>
      </c>
      <c r="G227" s="322">
        <f t="shared" si="7"/>
        <v>135.61246174205286</v>
      </c>
      <c r="H227" s="3"/>
    </row>
    <row r="228" spans="1:8" ht="31.2" x14ac:dyDescent="0.3">
      <c r="A228" s="10" t="s">
        <v>430</v>
      </c>
      <c r="B228" s="11" t="s">
        <v>431</v>
      </c>
      <c r="C228" s="111">
        <v>2409690.11</v>
      </c>
      <c r="D228" s="12">
        <v>5357082.7</v>
      </c>
      <c r="E228" s="12">
        <v>8246892.29</v>
      </c>
      <c r="F228" s="41">
        <f t="shared" si="6"/>
        <v>153.94371809865842</v>
      </c>
      <c r="G228" s="322">
        <f t="shared" si="7"/>
        <v>342.23870761539541</v>
      </c>
      <c r="H228" s="3"/>
    </row>
    <row r="229" spans="1:8" ht="31.2" x14ac:dyDescent="0.3">
      <c r="A229" s="10" t="s">
        <v>432</v>
      </c>
      <c r="B229" s="11" t="s">
        <v>433</v>
      </c>
      <c r="C229" s="111">
        <v>6316134.4800000004</v>
      </c>
      <c r="D229" s="12">
        <v>7731352.9199999999</v>
      </c>
      <c r="E229" s="12">
        <v>6983588.9500000002</v>
      </c>
      <c r="F229" s="41">
        <f t="shared" si="6"/>
        <v>90.328161477849079</v>
      </c>
      <c r="G229" s="322">
        <f t="shared" si="7"/>
        <v>110.56745185070854</v>
      </c>
      <c r="H229" s="3"/>
    </row>
    <row r="230" spans="1:8" ht="31.2" x14ac:dyDescent="0.3">
      <c r="A230" s="10" t="s">
        <v>434</v>
      </c>
      <c r="B230" s="11" t="s">
        <v>435</v>
      </c>
      <c r="C230" s="112">
        <v>22580490.890000001</v>
      </c>
      <c r="D230" s="12">
        <v>26794391.379999999</v>
      </c>
      <c r="E230" s="12">
        <v>22470257.59</v>
      </c>
      <c r="F230" s="41">
        <f t="shared" si="6"/>
        <v>83.861795072428322</v>
      </c>
      <c r="G230" s="322">
        <f t="shared" si="7"/>
        <v>99.511820621894358</v>
      </c>
      <c r="H230" s="3"/>
    </row>
    <row r="231" spans="1:8" x14ac:dyDescent="0.3">
      <c r="A231" s="10" t="s">
        <v>436</v>
      </c>
      <c r="B231" s="11" t="s">
        <v>437</v>
      </c>
      <c r="C231" s="112">
        <v>9550402.3000000007</v>
      </c>
      <c r="D231" s="12">
        <v>12413038.24</v>
      </c>
      <c r="E231" s="12">
        <v>12471587.470000001</v>
      </c>
      <c r="F231" s="41">
        <f t="shared" si="6"/>
        <v>100.47167525683864</v>
      </c>
      <c r="G231" s="322">
        <f t="shared" si="7"/>
        <v>130.58703788844582</v>
      </c>
      <c r="H231" s="3"/>
    </row>
    <row r="232" spans="1:8" ht="31.2" x14ac:dyDescent="0.3">
      <c r="A232" s="10" t="s">
        <v>438</v>
      </c>
      <c r="B232" s="11" t="s">
        <v>439</v>
      </c>
      <c r="C232" s="112">
        <v>13030088.59</v>
      </c>
      <c r="D232" s="12">
        <v>14381353.140000001</v>
      </c>
      <c r="E232" s="12">
        <v>9998670.1199999992</v>
      </c>
      <c r="F232" s="41">
        <f t="shared" si="6"/>
        <v>69.52523884689198</v>
      </c>
      <c r="G232" s="322">
        <f t="shared" si="7"/>
        <v>76.735242826157943</v>
      </c>
      <c r="H232" s="3"/>
    </row>
    <row r="233" spans="1:8" ht="62.4" x14ac:dyDescent="0.3">
      <c r="A233" s="10" t="s">
        <v>440</v>
      </c>
      <c r="B233" s="11" t="s">
        <v>441</v>
      </c>
      <c r="C233" s="112">
        <v>132208.15</v>
      </c>
      <c r="D233" s="12">
        <v>2372600</v>
      </c>
      <c r="E233" s="12">
        <v>4933817</v>
      </c>
      <c r="F233" s="41">
        <f t="shared" si="6"/>
        <v>207.94980190508304</v>
      </c>
      <c r="G233" s="322">
        <f t="shared" si="7"/>
        <v>3731.8554113343239</v>
      </c>
      <c r="H233" s="3"/>
    </row>
    <row r="234" spans="1:8" x14ac:dyDescent="0.3">
      <c r="A234" s="10" t="s">
        <v>442</v>
      </c>
      <c r="B234" s="11" t="s">
        <v>443</v>
      </c>
      <c r="C234" s="113">
        <v>519568.59</v>
      </c>
      <c r="D234" s="12">
        <v>5409000</v>
      </c>
      <c r="E234" s="12">
        <v>337818.79</v>
      </c>
      <c r="F234" s="41">
        <f t="shared" si="6"/>
        <v>6.2454943612497686</v>
      </c>
      <c r="G234" s="322">
        <f t="shared" si="7"/>
        <v>65.01909401413198</v>
      </c>
      <c r="H234" s="3"/>
    </row>
    <row r="235" spans="1:8" ht="62.4" x14ac:dyDescent="0.3">
      <c r="A235" s="10" t="s">
        <v>444</v>
      </c>
      <c r="B235" s="11" t="s">
        <v>445</v>
      </c>
      <c r="C235" s="113">
        <v>199358.13</v>
      </c>
      <c r="D235" s="12">
        <v>5000000</v>
      </c>
      <c r="E235" s="12">
        <v>199514.28</v>
      </c>
      <c r="F235" s="41">
        <f t="shared" si="6"/>
        <v>3.9902856</v>
      </c>
      <c r="G235" s="322">
        <f t="shared" si="7"/>
        <v>100.07832637675725</v>
      </c>
      <c r="H235" s="3"/>
    </row>
    <row r="236" spans="1:8" ht="78" x14ac:dyDescent="0.3">
      <c r="A236" s="10" t="s">
        <v>446</v>
      </c>
      <c r="B236" s="11" t="s">
        <v>447</v>
      </c>
      <c r="C236" s="113">
        <v>199358.13</v>
      </c>
      <c r="D236" s="12">
        <v>5000000</v>
      </c>
      <c r="E236" s="12">
        <v>199514.28</v>
      </c>
      <c r="F236" s="41">
        <f t="shared" si="6"/>
        <v>3.9902856</v>
      </c>
      <c r="G236" s="322">
        <f t="shared" si="7"/>
        <v>100.07832637675725</v>
      </c>
      <c r="H236" s="3"/>
    </row>
    <row r="237" spans="1:8" ht="46.8" x14ac:dyDescent="0.3">
      <c r="A237" s="10" t="s">
        <v>448</v>
      </c>
      <c r="B237" s="11" t="s">
        <v>449</v>
      </c>
      <c r="C237" s="114">
        <v>6791.96</v>
      </c>
      <c r="D237" s="12">
        <v>9000</v>
      </c>
      <c r="E237" s="12">
        <v>8304.51</v>
      </c>
      <c r="F237" s="41">
        <f t="shared" si="6"/>
        <v>92.272333333333336</v>
      </c>
      <c r="G237" s="322">
        <f t="shared" si="7"/>
        <v>122.269713013622</v>
      </c>
      <c r="H237" s="3"/>
    </row>
    <row r="238" spans="1:8" ht="62.4" x14ac:dyDescent="0.3">
      <c r="A238" s="10" t="s">
        <v>450</v>
      </c>
      <c r="B238" s="11" t="s">
        <v>451</v>
      </c>
      <c r="C238" s="114">
        <v>313418.5</v>
      </c>
      <c r="D238" s="12">
        <v>400000</v>
      </c>
      <c r="E238" s="12">
        <v>130000</v>
      </c>
      <c r="F238" s="41">
        <f t="shared" si="6"/>
        <v>32.5</v>
      </c>
      <c r="G238" s="322">
        <f t="shared" si="7"/>
        <v>41.478087604911643</v>
      </c>
      <c r="H238" s="3"/>
    </row>
    <row r="239" spans="1:8" ht="156" x14ac:dyDescent="0.3">
      <c r="A239" s="10" t="s">
        <v>452</v>
      </c>
      <c r="B239" s="11" t="s">
        <v>453</v>
      </c>
      <c r="C239" s="114">
        <v>313418.5</v>
      </c>
      <c r="D239" s="12">
        <v>400000</v>
      </c>
      <c r="E239" s="12">
        <v>130000</v>
      </c>
      <c r="F239" s="41">
        <f t="shared" si="6"/>
        <v>32.5</v>
      </c>
      <c r="G239" s="322">
        <f t="shared" si="7"/>
        <v>41.478087604911643</v>
      </c>
      <c r="H239" s="3"/>
    </row>
    <row r="240" spans="1:8" x14ac:dyDescent="0.3">
      <c r="A240" s="10" t="s">
        <v>454</v>
      </c>
      <c r="B240" s="11" t="s">
        <v>455</v>
      </c>
      <c r="C240" s="115">
        <v>253202152.38</v>
      </c>
      <c r="D240" s="12">
        <v>330202000</v>
      </c>
      <c r="E240" s="12">
        <v>316360299.07999998</v>
      </c>
      <c r="F240" s="41">
        <f t="shared" si="6"/>
        <v>95.808111119859959</v>
      </c>
      <c r="G240" s="322">
        <f t="shared" si="7"/>
        <v>124.943763750165</v>
      </c>
      <c r="H240" s="3"/>
    </row>
    <row r="241" spans="1:8" ht="31.2" x14ac:dyDescent="0.3">
      <c r="A241" s="10" t="s">
        <v>456</v>
      </c>
      <c r="B241" s="11" t="s">
        <v>457</v>
      </c>
      <c r="C241" s="115">
        <v>253202152.38</v>
      </c>
      <c r="D241" s="12">
        <v>330202000</v>
      </c>
      <c r="E241" s="12">
        <v>316360299.07999998</v>
      </c>
      <c r="F241" s="41">
        <f t="shared" si="6"/>
        <v>95.808111119859959</v>
      </c>
      <c r="G241" s="322">
        <f t="shared" si="7"/>
        <v>124.943763750165</v>
      </c>
      <c r="H241" s="3"/>
    </row>
    <row r="242" spans="1:8" ht="62.4" x14ac:dyDescent="0.3">
      <c r="A242" s="10" t="s">
        <v>458</v>
      </c>
      <c r="B242" s="11" t="s">
        <v>459</v>
      </c>
      <c r="C242" s="115">
        <v>887726.67</v>
      </c>
      <c r="D242" s="12">
        <v>1444000</v>
      </c>
      <c r="E242" s="12">
        <v>481901.87</v>
      </c>
      <c r="F242" s="41">
        <f t="shared" si="6"/>
        <v>33.372705678670364</v>
      </c>
      <c r="G242" s="322">
        <f t="shared" si="7"/>
        <v>54.284937727510197</v>
      </c>
      <c r="H242" s="3"/>
    </row>
    <row r="243" spans="1:8" ht="46.8" x14ac:dyDescent="0.3">
      <c r="A243" s="10" t="s">
        <v>460</v>
      </c>
      <c r="B243" s="11" t="s">
        <v>461</v>
      </c>
      <c r="C243" s="116">
        <v>237350362.80000001</v>
      </c>
      <c r="D243" s="12">
        <v>312252000</v>
      </c>
      <c r="E243" s="12">
        <v>302728249.42000002</v>
      </c>
      <c r="F243" s="41">
        <f t="shared" si="6"/>
        <v>96.949979317986759</v>
      </c>
      <c r="G243" s="322">
        <f t="shared" si="7"/>
        <v>127.54488590147628</v>
      </c>
      <c r="H243" s="3"/>
    </row>
    <row r="244" spans="1:8" ht="62.4" x14ac:dyDescent="0.3">
      <c r="A244" s="10" t="s">
        <v>462</v>
      </c>
      <c r="B244" s="11" t="s">
        <v>463</v>
      </c>
      <c r="C244" s="116">
        <v>14964062.91</v>
      </c>
      <c r="D244" s="12">
        <v>16506000</v>
      </c>
      <c r="E244" s="12">
        <v>13150147.789999999</v>
      </c>
      <c r="F244" s="41">
        <f t="shared" si="6"/>
        <v>79.668894886707861</v>
      </c>
      <c r="G244" s="322">
        <f t="shared" si="7"/>
        <v>87.878191030673761</v>
      </c>
      <c r="H244" s="3"/>
    </row>
    <row r="245" spans="1:8" ht="33.6" customHeight="1" x14ac:dyDescent="0.3">
      <c r="A245" s="395" t="s">
        <v>464</v>
      </c>
      <c r="B245" s="396" t="s">
        <v>465</v>
      </c>
      <c r="C245" s="394">
        <v>103202353.08</v>
      </c>
      <c r="D245" s="42">
        <v>182028671.87</v>
      </c>
      <c r="E245" s="42">
        <v>101879586.20999999</v>
      </c>
      <c r="F245" s="39">
        <f t="shared" si="6"/>
        <v>55.968977394264385</v>
      </c>
      <c r="G245" s="40">
        <f t="shared" si="7"/>
        <v>98.718278381720012</v>
      </c>
      <c r="H245" s="3"/>
    </row>
    <row r="246" spans="1:8" x14ac:dyDescent="0.3">
      <c r="A246" s="10" t="s">
        <v>466</v>
      </c>
      <c r="B246" s="11" t="s">
        <v>467</v>
      </c>
      <c r="C246" s="116">
        <v>7479796.5300000003</v>
      </c>
      <c r="D246" s="12">
        <v>15533900</v>
      </c>
      <c r="E246" s="12">
        <v>5605548.5899999999</v>
      </c>
      <c r="F246" s="41">
        <f t="shared" si="6"/>
        <v>36.085906243763638</v>
      </c>
      <c r="G246" s="322">
        <f t="shared" si="7"/>
        <v>74.942527748144499</v>
      </c>
      <c r="H246" s="3"/>
    </row>
    <row r="247" spans="1:8" ht="62.4" x14ac:dyDescent="0.3">
      <c r="A247" s="10" t="s">
        <v>468</v>
      </c>
      <c r="B247" s="11" t="s">
        <v>469</v>
      </c>
      <c r="C247" s="117">
        <v>4900</v>
      </c>
      <c r="D247" s="12">
        <v>5000</v>
      </c>
      <c r="E247" s="12">
        <v>1900</v>
      </c>
      <c r="F247" s="41">
        <f t="shared" si="6"/>
        <v>38</v>
      </c>
      <c r="G247" s="322">
        <f t="shared" si="7"/>
        <v>38.775510204081634</v>
      </c>
      <c r="H247" s="3"/>
    </row>
    <row r="248" spans="1:8" ht="31.2" x14ac:dyDescent="0.3">
      <c r="A248" s="10" t="s">
        <v>470</v>
      </c>
      <c r="B248" s="11" t="s">
        <v>471</v>
      </c>
      <c r="C248" s="117">
        <v>132450</v>
      </c>
      <c r="D248" s="12">
        <v>352000</v>
      </c>
      <c r="E248" s="12">
        <v>0</v>
      </c>
      <c r="F248" s="41">
        <f t="shared" si="6"/>
        <v>0</v>
      </c>
      <c r="G248" s="322">
        <f t="shared" si="7"/>
        <v>0</v>
      </c>
      <c r="H248" s="3"/>
    </row>
    <row r="249" spans="1:8" ht="31.2" x14ac:dyDescent="0.3">
      <c r="A249" s="10" t="s">
        <v>472</v>
      </c>
      <c r="B249" s="11" t="s">
        <v>473</v>
      </c>
      <c r="C249" s="117">
        <v>1475</v>
      </c>
      <c r="D249" s="12">
        <v>1000</v>
      </c>
      <c r="E249" s="12">
        <v>750</v>
      </c>
      <c r="F249" s="41">
        <f t="shared" si="6"/>
        <v>75</v>
      </c>
      <c r="G249" s="322">
        <f t="shared" si="7"/>
        <v>50.847457627118644</v>
      </c>
      <c r="H249" s="3"/>
    </row>
    <row r="250" spans="1:8" ht="46.8" x14ac:dyDescent="0.3">
      <c r="A250" s="10" t="s">
        <v>474</v>
      </c>
      <c r="B250" s="11" t="s">
        <v>475</v>
      </c>
      <c r="C250" s="118">
        <v>116872.73</v>
      </c>
      <c r="D250" s="12">
        <v>85000</v>
      </c>
      <c r="E250" s="12">
        <v>31550</v>
      </c>
      <c r="F250" s="41">
        <f t="shared" si="6"/>
        <v>37.117647058823529</v>
      </c>
      <c r="G250" s="322">
        <f t="shared" si="7"/>
        <v>26.995176719154244</v>
      </c>
      <c r="H250" s="3"/>
    </row>
    <row r="251" spans="1:8" ht="109.2" x14ac:dyDescent="0.3">
      <c r="A251" s="10" t="s">
        <v>476</v>
      </c>
      <c r="B251" s="11" t="s">
        <v>477</v>
      </c>
      <c r="C251" s="118">
        <v>116872.73</v>
      </c>
      <c r="D251" s="12">
        <v>85000</v>
      </c>
      <c r="E251" s="12">
        <v>31550</v>
      </c>
      <c r="F251" s="41">
        <f t="shared" si="6"/>
        <v>37.117647058823529</v>
      </c>
      <c r="G251" s="322">
        <f t="shared" si="7"/>
        <v>26.995176719154244</v>
      </c>
      <c r="H251" s="3"/>
    </row>
    <row r="252" spans="1:8" ht="46.8" x14ac:dyDescent="0.3">
      <c r="A252" s="10" t="s">
        <v>478</v>
      </c>
      <c r="B252" s="11" t="s">
        <v>479</v>
      </c>
      <c r="C252" s="118">
        <v>319571</v>
      </c>
      <c r="D252" s="12">
        <v>587000</v>
      </c>
      <c r="E252" s="12">
        <v>164053.87</v>
      </c>
      <c r="F252" s="41">
        <f t="shared" si="6"/>
        <v>27.947848381601364</v>
      </c>
      <c r="G252" s="322">
        <f t="shared" si="7"/>
        <v>51.335656239145599</v>
      </c>
      <c r="H252" s="3"/>
    </row>
    <row r="253" spans="1:8" ht="62.4" x14ac:dyDescent="0.3">
      <c r="A253" s="10" t="s">
        <v>480</v>
      </c>
      <c r="B253" s="11" t="s">
        <v>481</v>
      </c>
      <c r="C253" s="119">
        <v>319571</v>
      </c>
      <c r="D253" s="12">
        <v>587000</v>
      </c>
      <c r="E253" s="12">
        <v>164053.87</v>
      </c>
      <c r="F253" s="41">
        <f t="shared" si="6"/>
        <v>27.947848381601364</v>
      </c>
      <c r="G253" s="322">
        <f t="shared" si="7"/>
        <v>51.335656239145599</v>
      </c>
      <c r="H253" s="3"/>
    </row>
    <row r="254" spans="1:8" ht="17.399999999999999" customHeight="1" x14ac:dyDescent="0.3">
      <c r="A254" s="10" t="s">
        <v>482</v>
      </c>
      <c r="B254" s="11" t="s">
        <v>483</v>
      </c>
      <c r="C254" s="119">
        <v>6904527.7999999998</v>
      </c>
      <c r="D254" s="12">
        <v>14503900</v>
      </c>
      <c r="E254" s="12">
        <v>5407294.7199999997</v>
      </c>
      <c r="F254" s="41">
        <f t="shared" si="6"/>
        <v>37.281660243107027</v>
      </c>
      <c r="G254" s="322">
        <f t="shared" si="7"/>
        <v>78.315199484025541</v>
      </c>
      <c r="H254" s="3"/>
    </row>
    <row r="255" spans="1:8" ht="46.8" x14ac:dyDescent="0.3">
      <c r="A255" s="10" t="s">
        <v>484</v>
      </c>
      <c r="B255" s="11" t="s">
        <v>485</v>
      </c>
      <c r="C255" s="119">
        <v>5168750.8</v>
      </c>
      <c r="D255" s="12">
        <v>11152000</v>
      </c>
      <c r="E255" s="12">
        <v>3799731.22</v>
      </c>
      <c r="F255" s="41">
        <f t="shared" si="6"/>
        <v>34.072195301291252</v>
      </c>
      <c r="G255" s="322">
        <f t="shared" si="7"/>
        <v>73.51353096767599</v>
      </c>
      <c r="H255" s="3"/>
    </row>
    <row r="256" spans="1:8" ht="32.4" customHeight="1" x14ac:dyDescent="0.3">
      <c r="A256" s="10" t="s">
        <v>486</v>
      </c>
      <c r="B256" s="11" t="s">
        <v>487</v>
      </c>
      <c r="C256" s="120">
        <v>25440</v>
      </c>
      <c r="D256" s="12">
        <v>27600</v>
      </c>
      <c r="E256" s="12">
        <v>20540</v>
      </c>
      <c r="F256" s="41">
        <f t="shared" si="6"/>
        <v>74.420289855072468</v>
      </c>
      <c r="G256" s="322">
        <f t="shared" si="7"/>
        <v>80.738993710691815</v>
      </c>
      <c r="H256" s="3"/>
    </row>
    <row r="257" spans="1:8" ht="46.8" x14ac:dyDescent="0.3">
      <c r="A257" s="10" t="s">
        <v>488</v>
      </c>
      <c r="B257" s="11" t="s">
        <v>489</v>
      </c>
      <c r="C257" s="120">
        <v>1710337</v>
      </c>
      <c r="D257" s="12">
        <v>3324300</v>
      </c>
      <c r="E257" s="12">
        <v>1587023.5</v>
      </c>
      <c r="F257" s="41">
        <f t="shared" si="6"/>
        <v>47.740080618476071</v>
      </c>
      <c r="G257" s="322">
        <f t="shared" si="7"/>
        <v>92.790105107940718</v>
      </c>
      <c r="H257" s="3"/>
    </row>
    <row r="258" spans="1:8" x14ac:dyDescent="0.3">
      <c r="A258" s="10" t="s">
        <v>490</v>
      </c>
      <c r="B258" s="11" t="s">
        <v>491</v>
      </c>
      <c r="C258" s="121">
        <v>95722556.549999997</v>
      </c>
      <c r="D258" s="12">
        <v>166494771.87</v>
      </c>
      <c r="E258" s="12">
        <v>96274037.620000005</v>
      </c>
      <c r="F258" s="41">
        <f t="shared" si="6"/>
        <v>57.82406050273535</v>
      </c>
      <c r="G258" s="322">
        <f t="shared" si="7"/>
        <v>100.57612446833464</v>
      </c>
      <c r="H258" s="3"/>
    </row>
    <row r="259" spans="1:8" ht="62.4" x14ac:dyDescent="0.3">
      <c r="A259" s="10" t="s">
        <v>492</v>
      </c>
      <c r="B259" s="11" t="s">
        <v>493</v>
      </c>
      <c r="C259" s="12">
        <v>0</v>
      </c>
      <c r="D259" s="12">
        <v>0</v>
      </c>
      <c r="E259" s="12">
        <v>118997.07</v>
      </c>
      <c r="F259" s="41"/>
      <c r="G259" s="322"/>
      <c r="H259" s="3"/>
    </row>
    <row r="260" spans="1:8" ht="46.8" x14ac:dyDescent="0.3">
      <c r="A260" s="10" t="s">
        <v>494</v>
      </c>
      <c r="B260" s="11" t="s">
        <v>495</v>
      </c>
      <c r="C260" s="122">
        <v>9486073.8699999992</v>
      </c>
      <c r="D260" s="12">
        <v>15840177.050000001</v>
      </c>
      <c r="E260" s="12">
        <v>12789279.119999999</v>
      </c>
      <c r="F260" s="41">
        <f t="shared" si="6"/>
        <v>80.739496027287146</v>
      </c>
      <c r="G260" s="322">
        <f t="shared" si="7"/>
        <v>134.82162689504759</v>
      </c>
      <c r="H260" s="3"/>
    </row>
    <row r="261" spans="1:8" ht="46.8" x14ac:dyDescent="0.3">
      <c r="A261" s="10" t="s">
        <v>496</v>
      </c>
      <c r="B261" s="11" t="s">
        <v>497</v>
      </c>
      <c r="C261" s="122">
        <v>3392210.12</v>
      </c>
      <c r="D261" s="12">
        <v>5272000</v>
      </c>
      <c r="E261" s="12">
        <v>5484010.0800000001</v>
      </c>
      <c r="F261" s="41">
        <f t="shared" si="6"/>
        <v>104.02143550834597</v>
      </c>
      <c r="G261" s="322">
        <f t="shared" si="7"/>
        <v>161.66481102296814</v>
      </c>
      <c r="H261" s="3"/>
    </row>
    <row r="262" spans="1:8" ht="46.8" x14ac:dyDescent="0.3">
      <c r="A262" s="10" t="s">
        <v>498</v>
      </c>
      <c r="B262" s="11" t="s">
        <v>499</v>
      </c>
      <c r="C262" s="122">
        <v>2123195.79</v>
      </c>
      <c r="D262" s="12">
        <v>3184775</v>
      </c>
      <c r="E262" s="12">
        <v>2469558.88</v>
      </c>
      <c r="F262" s="41">
        <f t="shared" ref="F262:F325" si="8">E262/D262*100</f>
        <v>77.542648381753807</v>
      </c>
      <c r="G262" s="322">
        <f t="shared" ref="G262:G325" si="9">E262/C262*100</f>
        <v>116.31329016529371</v>
      </c>
      <c r="H262" s="3"/>
    </row>
    <row r="263" spans="1:8" ht="46.8" x14ac:dyDescent="0.3">
      <c r="A263" s="10" t="s">
        <v>500</v>
      </c>
      <c r="B263" s="11" t="s">
        <v>501</v>
      </c>
      <c r="C263" s="122">
        <v>646909.37</v>
      </c>
      <c r="D263" s="12">
        <v>1030000</v>
      </c>
      <c r="E263" s="12">
        <v>631475.97</v>
      </c>
      <c r="F263" s="41">
        <f t="shared" si="8"/>
        <v>61.308346601941743</v>
      </c>
      <c r="G263" s="322">
        <f t="shared" si="9"/>
        <v>97.614287145044756</v>
      </c>
      <c r="H263" s="3"/>
    </row>
    <row r="264" spans="1:8" ht="46.8" x14ac:dyDescent="0.3">
      <c r="A264" s="10" t="s">
        <v>502</v>
      </c>
      <c r="B264" s="11" t="s">
        <v>503</v>
      </c>
      <c r="C264" s="123">
        <v>2505771.2999999998</v>
      </c>
      <c r="D264" s="12">
        <v>5050973.1900000004</v>
      </c>
      <c r="E264" s="12">
        <v>3344167.44</v>
      </c>
      <c r="F264" s="41">
        <f t="shared" si="8"/>
        <v>66.20837835015314</v>
      </c>
      <c r="G264" s="322">
        <f t="shared" si="9"/>
        <v>133.45860573947829</v>
      </c>
      <c r="H264" s="3"/>
    </row>
    <row r="265" spans="1:8" ht="46.8" x14ac:dyDescent="0.3">
      <c r="A265" s="10" t="s">
        <v>504</v>
      </c>
      <c r="B265" s="11" t="s">
        <v>505</v>
      </c>
      <c r="C265" s="123">
        <v>738374.77</v>
      </c>
      <c r="D265" s="12">
        <v>1210228.8600000001</v>
      </c>
      <c r="E265" s="12">
        <v>754476.57</v>
      </c>
      <c r="F265" s="41">
        <f t="shared" si="8"/>
        <v>62.341644207691417</v>
      </c>
      <c r="G265" s="322">
        <f t="shared" si="9"/>
        <v>102.18070831428867</v>
      </c>
      <c r="H265" s="3"/>
    </row>
    <row r="266" spans="1:8" ht="46.8" x14ac:dyDescent="0.3">
      <c r="A266" s="10" t="s">
        <v>506</v>
      </c>
      <c r="B266" s="11" t="s">
        <v>507</v>
      </c>
      <c r="C266" s="123">
        <v>79612.52</v>
      </c>
      <c r="D266" s="12">
        <v>92200</v>
      </c>
      <c r="E266" s="12">
        <v>105590.18</v>
      </c>
      <c r="F266" s="41">
        <f t="shared" si="8"/>
        <v>114.52297180043382</v>
      </c>
      <c r="G266" s="322">
        <f t="shared" si="9"/>
        <v>132.63011898128585</v>
      </c>
      <c r="H266" s="3"/>
    </row>
    <row r="267" spans="1:8" ht="16.2" customHeight="1" x14ac:dyDescent="0.3">
      <c r="A267" s="10" t="s">
        <v>508</v>
      </c>
      <c r="B267" s="11" t="s">
        <v>509</v>
      </c>
      <c r="C267" s="124">
        <v>86236482.680000007</v>
      </c>
      <c r="D267" s="12">
        <v>150654594.81999999</v>
      </c>
      <c r="E267" s="12">
        <v>83365761.430000007</v>
      </c>
      <c r="F267" s="41">
        <f t="shared" si="8"/>
        <v>55.335691241016747</v>
      </c>
      <c r="G267" s="322">
        <f t="shared" si="9"/>
        <v>96.671105823445444</v>
      </c>
      <c r="H267" s="3"/>
    </row>
    <row r="268" spans="1:8" ht="31.2" x14ac:dyDescent="0.3">
      <c r="A268" s="10" t="s">
        <v>510</v>
      </c>
      <c r="B268" s="11" t="s">
        <v>511</v>
      </c>
      <c r="C268" s="124">
        <v>61454422.780000001</v>
      </c>
      <c r="D268" s="12">
        <v>36840000</v>
      </c>
      <c r="E268" s="12">
        <v>40520218.630000003</v>
      </c>
      <c r="F268" s="41">
        <f t="shared" si="8"/>
        <v>109.98973569489685</v>
      </c>
      <c r="G268" s="322">
        <f t="shared" si="9"/>
        <v>65.935398620629599</v>
      </c>
      <c r="H268" s="3"/>
    </row>
    <row r="269" spans="1:8" ht="31.2" x14ac:dyDescent="0.3">
      <c r="A269" s="10" t="s">
        <v>512</v>
      </c>
      <c r="B269" s="11" t="s">
        <v>513</v>
      </c>
      <c r="C269" s="124">
        <v>16324445.33</v>
      </c>
      <c r="D269" s="12">
        <v>109559484</v>
      </c>
      <c r="E269" s="12">
        <v>36648450.109999999</v>
      </c>
      <c r="F269" s="41">
        <f t="shared" si="8"/>
        <v>33.45073267230795</v>
      </c>
      <c r="G269" s="322">
        <f t="shared" si="9"/>
        <v>224.50043091295649</v>
      </c>
      <c r="H269" s="3"/>
    </row>
    <row r="270" spans="1:8" ht="31.2" x14ac:dyDescent="0.3">
      <c r="A270" s="10" t="s">
        <v>514</v>
      </c>
      <c r="B270" s="11" t="s">
        <v>515</v>
      </c>
      <c r="C270" s="125">
        <v>6192032.8799999999</v>
      </c>
      <c r="D270" s="12">
        <v>527000</v>
      </c>
      <c r="E270" s="12">
        <v>615073.43999999994</v>
      </c>
      <c r="F270" s="41">
        <f t="shared" si="8"/>
        <v>116.71222770398482</v>
      </c>
      <c r="G270" s="322">
        <f t="shared" si="9"/>
        <v>9.9333038425338582</v>
      </c>
      <c r="H270" s="3"/>
    </row>
    <row r="271" spans="1:8" ht="31.2" x14ac:dyDescent="0.3">
      <c r="A271" s="10" t="s">
        <v>516</v>
      </c>
      <c r="B271" s="11" t="s">
        <v>517</v>
      </c>
      <c r="C271" s="125">
        <v>1621138.02</v>
      </c>
      <c r="D271" s="12">
        <v>639780</v>
      </c>
      <c r="E271" s="12">
        <v>1220073.3999999999</v>
      </c>
      <c r="F271" s="41">
        <f t="shared" si="8"/>
        <v>190.70202257025852</v>
      </c>
      <c r="G271" s="322">
        <f t="shared" si="9"/>
        <v>75.260303869747005</v>
      </c>
      <c r="H271" s="3"/>
    </row>
    <row r="272" spans="1:8" ht="31.2" x14ac:dyDescent="0.3">
      <c r="A272" s="10" t="s">
        <v>518</v>
      </c>
      <c r="B272" s="11" t="s">
        <v>519</v>
      </c>
      <c r="C272" s="125">
        <v>446433.85</v>
      </c>
      <c r="D272" s="12">
        <v>423654.06</v>
      </c>
      <c r="E272" s="12">
        <v>1606479.61</v>
      </c>
      <c r="F272" s="41">
        <f t="shared" si="8"/>
        <v>379.19608512662433</v>
      </c>
      <c r="G272" s="322">
        <f t="shared" si="9"/>
        <v>359.84717780696968</v>
      </c>
      <c r="H272" s="3"/>
    </row>
    <row r="273" spans="1:8" ht="31.2" x14ac:dyDescent="0.3">
      <c r="A273" s="10" t="s">
        <v>520</v>
      </c>
      <c r="B273" s="11" t="s">
        <v>521</v>
      </c>
      <c r="C273" s="125">
        <v>198009.82</v>
      </c>
      <c r="D273" s="12">
        <v>2664676.7599999998</v>
      </c>
      <c r="E273" s="12">
        <v>2755466.24</v>
      </c>
      <c r="F273" s="41">
        <f t="shared" si="8"/>
        <v>103.40714796491865</v>
      </c>
      <c r="G273" s="322">
        <f t="shared" si="9"/>
        <v>1391.5805993864346</v>
      </c>
      <c r="H273" s="3"/>
    </row>
    <row r="274" spans="1:8" ht="31.2" x14ac:dyDescent="0.3">
      <c r="A274" s="395" t="s">
        <v>522</v>
      </c>
      <c r="B274" s="396" t="s">
        <v>523</v>
      </c>
      <c r="C274" s="394">
        <v>428525178.35000002</v>
      </c>
      <c r="D274" s="42">
        <v>514893902.48000002</v>
      </c>
      <c r="E274" s="42">
        <v>550536850.60000002</v>
      </c>
      <c r="F274" s="39">
        <f t="shared" si="8"/>
        <v>106.92238691278433</v>
      </c>
      <c r="G274" s="40">
        <f t="shared" si="9"/>
        <v>128.47246285966105</v>
      </c>
      <c r="H274" s="3"/>
    </row>
    <row r="275" spans="1:8" ht="94.8" customHeight="1" x14ac:dyDescent="0.3">
      <c r="A275" s="10" t="s">
        <v>524</v>
      </c>
      <c r="B275" s="11" t="s">
        <v>525</v>
      </c>
      <c r="C275" s="126">
        <v>47122042.950000003</v>
      </c>
      <c r="D275" s="12">
        <v>77841827.989999995</v>
      </c>
      <c r="E275" s="12">
        <v>69466860.310000002</v>
      </c>
      <c r="F275" s="41">
        <f t="shared" si="8"/>
        <v>89.241044440688256</v>
      </c>
      <c r="G275" s="322">
        <f t="shared" si="9"/>
        <v>147.41903355868826</v>
      </c>
      <c r="H275" s="3"/>
    </row>
    <row r="276" spans="1:8" ht="140.4" x14ac:dyDescent="0.3">
      <c r="A276" s="10" t="s">
        <v>526</v>
      </c>
      <c r="B276" s="11" t="s">
        <v>527</v>
      </c>
      <c r="C276" s="126">
        <v>2954055.45</v>
      </c>
      <c r="D276" s="12">
        <v>324000</v>
      </c>
      <c r="E276" s="12">
        <v>14423487.98</v>
      </c>
      <c r="F276" s="41">
        <f t="shared" si="8"/>
        <v>4451.6938209876544</v>
      </c>
      <c r="G276" s="322">
        <f t="shared" si="9"/>
        <v>488.26057005801971</v>
      </c>
      <c r="H276" s="3"/>
    </row>
    <row r="277" spans="1:8" ht="140.4" x14ac:dyDescent="0.3">
      <c r="A277" s="10" t="s">
        <v>528</v>
      </c>
      <c r="B277" s="11" t="s">
        <v>529</v>
      </c>
      <c r="C277" s="127">
        <v>1524602.95</v>
      </c>
      <c r="D277" s="12">
        <v>324000</v>
      </c>
      <c r="E277" s="12">
        <v>14383244.73</v>
      </c>
      <c r="F277" s="41">
        <f t="shared" si="8"/>
        <v>4439.2730648148154</v>
      </c>
      <c r="G277" s="322">
        <f t="shared" si="9"/>
        <v>943.40921549443419</v>
      </c>
      <c r="H277" s="3"/>
    </row>
    <row r="278" spans="1:8" ht="63.6" customHeight="1" x14ac:dyDescent="0.3">
      <c r="A278" s="10" t="s">
        <v>530</v>
      </c>
      <c r="B278" s="11" t="s">
        <v>531</v>
      </c>
      <c r="C278" s="127">
        <v>1429452.5</v>
      </c>
      <c r="D278" s="12">
        <v>0</v>
      </c>
      <c r="E278" s="12">
        <v>40243.25</v>
      </c>
      <c r="F278" s="41"/>
      <c r="G278" s="322">
        <f t="shared" si="9"/>
        <v>2.8152911691714135</v>
      </c>
      <c r="H278" s="3"/>
    </row>
    <row r="279" spans="1:8" ht="124.8" customHeight="1" x14ac:dyDescent="0.3">
      <c r="A279" s="10" t="s">
        <v>532</v>
      </c>
      <c r="B279" s="11" t="s">
        <v>533</v>
      </c>
      <c r="C279" s="127">
        <v>1085221</v>
      </c>
      <c r="D279" s="12">
        <v>100000</v>
      </c>
      <c r="E279" s="12">
        <v>1582263.2</v>
      </c>
      <c r="F279" s="41">
        <f t="shared" si="8"/>
        <v>1582.2631999999999</v>
      </c>
      <c r="G279" s="322">
        <f t="shared" si="9"/>
        <v>145.80101195977593</v>
      </c>
      <c r="H279" s="3"/>
    </row>
    <row r="280" spans="1:8" ht="124.8" x14ac:dyDescent="0.3">
      <c r="A280" s="10" t="s">
        <v>534</v>
      </c>
      <c r="B280" s="11" t="s">
        <v>535</v>
      </c>
      <c r="C280" s="127">
        <v>1085221</v>
      </c>
      <c r="D280" s="12">
        <v>100000</v>
      </c>
      <c r="E280" s="12">
        <v>1582263.2</v>
      </c>
      <c r="F280" s="41">
        <f t="shared" si="8"/>
        <v>1582.2631999999999</v>
      </c>
      <c r="G280" s="322">
        <f t="shared" si="9"/>
        <v>145.80101195977593</v>
      </c>
      <c r="H280" s="3"/>
    </row>
    <row r="281" spans="1:8" ht="110.4" customHeight="1" x14ac:dyDescent="0.3">
      <c r="A281" s="10" t="s">
        <v>536</v>
      </c>
      <c r="B281" s="11" t="s">
        <v>537</v>
      </c>
      <c r="C281" s="128">
        <v>28688435.719999999</v>
      </c>
      <c r="D281" s="12">
        <v>41502392.350000001</v>
      </c>
      <c r="E281" s="12">
        <v>37038610.579999998</v>
      </c>
      <c r="F281" s="41">
        <f t="shared" si="8"/>
        <v>89.244519370459855</v>
      </c>
      <c r="G281" s="322">
        <f t="shared" si="9"/>
        <v>129.10641396239919</v>
      </c>
      <c r="H281" s="3"/>
    </row>
    <row r="282" spans="1:8" ht="109.2" x14ac:dyDescent="0.3">
      <c r="A282" s="10" t="s">
        <v>538</v>
      </c>
      <c r="B282" s="11" t="s">
        <v>539</v>
      </c>
      <c r="C282" s="128">
        <v>20544966.530000001</v>
      </c>
      <c r="D282" s="12">
        <v>0</v>
      </c>
      <c r="E282" s="12">
        <v>611121.5</v>
      </c>
      <c r="F282" s="41"/>
      <c r="G282" s="322">
        <f t="shared" si="9"/>
        <v>2.9745558315105223</v>
      </c>
      <c r="H282" s="3"/>
    </row>
    <row r="283" spans="1:8" ht="124.8" x14ac:dyDescent="0.3">
      <c r="A283" s="10" t="s">
        <v>540</v>
      </c>
      <c r="B283" s="11" t="s">
        <v>541</v>
      </c>
      <c r="C283" s="128">
        <v>8143469.1900000004</v>
      </c>
      <c r="D283" s="12">
        <v>41502392.350000001</v>
      </c>
      <c r="E283" s="12">
        <v>36427489.079999998</v>
      </c>
      <c r="F283" s="41">
        <f t="shared" si="8"/>
        <v>87.772022327768283</v>
      </c>
      <c r="G283" s="322">
        <f t="shared" si="9"/>
        <v>447.32150672015985</v>
      </c>
      <c r="H283" s="3"/>
    </row>
    <row r="284" spans="1:8" ht="124.8" x14ac:dyDescent="0.3">
      <c r="A284" s="10" t="s">
        <v>542</v>
      </c>
      <c r="B284" s="11" t="s">
        <v>543</v>
      </c>
      <c r="C284" s="129">
        <v>841434.54</v>
      </c>
      <c r="D284" s="12">
        <v>7714895</v>
      </c>
      <c r="E284" s="12">
        <v>1205800</v>
      </c>
      <c r="F284" s="41">
        <f t="shared" si="8"/>
        <v>15.629506299178409</v>
      </c>
      <c r="G284" s="322">
        <f t="shared" si="9"/>
        <v>143.30288842195614</v>
      </c>
      <c r="H284" s="3"/>
    </row>
    <row r="285" spans="1:8" ht="124.8" x14ac:dyDescent="0.3">
      <c r="A285" s="10" t="s">
        <v>544</v>
      </c>
      <c r="B285" s="11" t="s">
        <v>545</v>
      </c>
      <c r="C285" s="129">
        <v>841434.54</v>
      </c>
      <c r="D285" s="12">
        <v>7714895</v>
      </c>
      <c r="E285" s="12">
        <v>1205800</v>
      </c>
      <c r="F285" s="41">
        <f t="shared" si="8"/>
        <v>15.629506299178409</v>
      </c>
      <c r="G285" s="322">
        <f t="shared" si="9"/>
        <v>143.30288842195614</v>
      </c>
      <c r="H285" s="3"/>
    </row>
    <row r="286" spans="1:8" ht="124.8" x14ac:dyDescent="0.3">
      <c r="A286" s="10" t="s">
        <v>546</v>
      </c>
      <c r="B286" s="11" t="s">
        <v>547</v>
      </c>
      <c r="C286" s="129">
        <v>6000</v>
      </c>
      <c r="D286" s="12">
        <v>166000</v>
      </c>
      <c r="E286" s="12">
        <v>166267</v>
      </c>
      <c r="F286" s="41">
        <f t="shared" si="8"/>
        <v>100.16084337349398</v>
      </c>
      <c r="G286" s="322">
        <f t="shared" si="9"/>
        <v>2771.1166666666668</v>
      </c>
      <c r="H286" s="3"/>
    </row>
    <row r="287" spans="1:8" ht="109.2" x14ac:dyDescent="0.3">
      <c r="A287" s="10" t="s">
        <v>548</v>
      </c>
      <c r="B287" s="11" t="s">
        <v>549</v>
      </c>
      <c r="C287" s="130">
        <v>6000</v>
      </c>
      <c r="D287" s="12">
        <v>166000</v>
      </c>
      <c r="E287" s="12">
        <v>166267</v>
      </c>
      <c r="F287" s="41">
        <f t="shared" si="8"/>
        <v>100.16084337349398</v>
      </c>
      <c r="G287" s="322">
        <f t="shared" si="9"/>
        <v>2771.1166666666668</v>
      </c>
      <c r="H287" s="3"/>
    </row>
    <row r="288" spans="1:8" ht="124.8" x14ac:dyDescent="0.3">
      <c r="A288" s="10" t="s">
        <v>550</v>
      </c>
      <c r="B288" s="11" t="s">
        <v>551</v>
      </c>
      <c r="C288" s="130">
        <v>4404256.17</v>
      </c>
      <c r="D288" s="12">
        <v>12121095</v>
      </c>
      <c r="E288" s="12">
        <v>6318284.3799999999</v>
      </c>
      <c r="F288" s="41">
        <f t="shared" si="8"/>
        <v>52.126349805855</v>
      </c>
      <c r="G288" s="322">
        <f t="shared" si="9"/>
        <v>143.4586031357027</v>
      </c>
      <c r="H288" s="3"/>
    </row>
    <row r="289" spans="1:8" ht="109.2" x14ac:dyDescent="0.3">
      <c r="A289" s="10" t="s">
        <v>552</v>
      </c>
      <c r="B289" s="11" t="s">
        <v>553</v>
      </c>
      <c r="C289" s="130">
        <v>3362575</v>
      </c>
      <c r="D289" s="12">
        <v>1889000</v>
      </c>
      <c r="E289" s="12">
        <v>1834505</v>
      </c>
      <c r="F289" s="41">
        <f t="shared" si="8"/>
        <v>97.115140285865536</v>
      </c>
      <c r="G289" s="322">
        <f t="shared" si="9"/>
        <v>54.556552641948507</v>
      </c>
      <c r="H289" s="3"/>
    </row>
    <row r="290" spans="1:8" ht="124.8" x14ac:dyDescent="0.3">
      <c r="A290" s="10" t="s">
        <v>554</v>
      </c>
      <c r="B290" s="11" t="s">
        <v>555</v>
      </c>
      <c r="C290" s="131">
        <v>1041681.17</v>
      </c>
      <c r="D290" s="12">
        <v>10232095</v>
      </c>
      <c r="E290" s="12">
        <v>4483779.38</v>
      </c>
      <c r="F290" s="41">
        <f t="shared" si="8"/>
        <v>43.820736418104012</v>
      </c>
      <c r="G290" s="322">
        <f t="shared" si="9"/>
        <v>430.43682742196444</v>
      </c>
      <c r="H290" s="3"/>
    </row>
    <row r="291" spans="1:8" ht="124.8" x14ac:dyDescent="0.3">
      <c r="A291" s="10" t="s">
        <v>556</v>
      </c>
      <c r="B291" s="11" t="s">
        <v>557</v>
      </c>
      <c r="C291" s="131">
        <v>264573</v>
      </c>
      <c r="D291" s="12">
        <v>640425</v>
      </c>
      <c r="E291" s="12">
        <v>587200.6</v>
      </c>
      <c r="F291" s="41">
        <f t="shared" si="8"/>
        <v>91.689206386384043</v>
      </c>
      <c r="G291" s="322">
        <f t="shared" si="9"/>
        <v>221.94275303980376</v>
      </c>
      <c r="H291" s="3"/>
    </row>
    <row r="292" spans="1:8" ht="109.2" x14ac:dyDescent="0.3">
      <c r="A292" s="10" t="s">
        <v>558</v>
      </c>
      <c r="B292" s="11" t="s">
        <v>559</v>
      </c>
      <c r="C292" s="131">
        <v>186632</v>
      </c>
      <c r="D292" s="12">
        <v>241985</v>
      </c>
      <c r="E292" s="12">
        <v>273895.2</v>
      </c>
      <c r="F292" s="41">
        <f t="shared" si="8"/>
        <v>113.1868504246131</v>
      </c>
      <c r="G292" s="322">
        <f t="shared" si="9"/>
        <v>146.75682626773545</v>
      </c>
      <c r="H292" s="3"/>
    </row>
    <row r="293" spans="1:8" ht="124.8" x14ac:dyDescent="0.3">
      <c r="A293" s="10" t="s">
        <v>560</v>
      </c>
      <c r="B293" s="11" t="s">
        <v>561</v>
      </c>
      <c r="C293" s="132">
        <v>77941</v>
      </c>
      <c r="D293" s="12">
        <v>398440</v>
      </c>
      <c r="E293" s="12">
        <v>313305.40000000002</v>
      </c>
      <c r="F293" s="41">
        <f t="shared" si="8"/>
        <v>78.633018773215539</v>
      </c>
      <c r="G293" s="322">
        <f t="shared" si="9"/>
        <v>401.97764976071647</v>
      </c>
      <c r="H293" s="3"/>
    </row>
    <row r="294" spans="1:8" ht="124.8" x14ac:dyDescent="0.3">
      <c r="A294" s="10" t="s">
        <v>562</v>
      </c>
      <c r="B294" s="11" t="s">
        <v>563</v>
      </c>
      <c r="C294" s="132">
        <v>3912537.18</v>
      </c>
      <c r="D294" s="12">
        <v>5609733.7999999998</v>
      </c>
      <c r="E294" s="12">
        <v>3639992.31</v>
      </c>
      <c r="F294" s="41">
        <f t="shared" si="8"/>
        <v>64.887077351157018</v>
      </c>
      <c r="G294" s="322">
        <f t="shared" si="9"/>
        <v>93.034063129337468</v>
      </c>
      <c r="H294" s="3"/>
    </row>
    <row r="295" spans="1:8" ht="109.2" x14ac:dyDescent="0.3">
      <c r="A295" s="133" t="s">
        <v>1469</v>
      </c>
      <c r="B295" s="134" t="s">
        <v>1470</v>
      </c>
      <c r="C295" s="135">
        <v>334908</v>
      </c>
      <c r="D295" s="12">
        <v>0</v>
      </c>
      <c r="E295" s="12">
        <v>0</v>
      </c>
      <c r="F295" s="41"/>
      <c r="G295" s="322">
        <f t="shared" si="9"/>
        <v>0</v>
      </c>
      <c r="H295" s="3"/>
    </row>
    <row r="296" spans="1:8" ht="124.8" x14ac:dyDescent="0.3">
      <c r="A296" s="10" t="s">
        <v>564</v>
      </c>
      <c r="B296" s="11" t="s">
        <v>565</v>
      </c>
      <c r="C296" s="135">
        <v>3577629.18</v>
      </c>
      <c r="D296" s="12">
        <v>5609733.7999999998</v>
      </c>
      <c r="E296" s="12">
        <v>3639992.31</v>
      </c>
      <c r="F296" s="41">
        <f t="shared" si="8"/>
        <v>64.887077351157018</v>
      </c>
      <c r="G296" s="322">
        <f t="shared" si="9"/>
        <v>101.74314124975913</v>
      </c>
      <c r="H296" s="3"/>
    </row>
    <row r="297" spans="1:8" ht="124.8" x14ac:dyDescent="0.3">
      <c r="A297" s="10" t="s">
        <v>566</v>
      </c>
      <c r="B297" s="11" t="s">
        <v>567</v>
      </c>
      <c r="C297" s="135">
        <v>152824.5</v>
      </c>
      <c r="D297" s="12">
        <v>101285</v>
      </c>
      <c r="E297" s="12">
        <v>112364</v>
      </c>
      <c r="F297" s="41">
        <f t="shared" si="8"/>
        <v>110.93844103272943</v>
      </c>
      <c r="G297" s="322">
        <f t="shared" si="9"/>
        <v>73.524860215475911</v>
      </c>
      <c r="H297" s="3"/>
    </row>
    <row r="298" spans="1:8" ht="109.2" x14ac:dyDescent="0.3">
      <c r="A298" s="10" t="s">
        <v>568</v>
      </c>
      <c r="B298" s="11" t="s">
        <v>569</v>
      </c>
      <c r="C298" s="136">
        <v>10972.5</v>
      </c>
      <c r="D298" s="12">
        <v>51285</v>
      </c>
      <c r="E298" s="12">
        <v>51285</v>
      </c>
      <c r="F298" s="41">
        <f t="shared" si="8"/>
        <v>100</v>
      </c>
      <c r="G298" s="322">
        <f t="shared" si="9"/>
        <v>467.39576213260426</v>
      </c>
      <c r="H298" s="3"/>
    </row>
    <row r="299" spans="1:8" ht="124.8" x14ac:dyDescent="0.3">
      <c r="A299" s="10" t="s">
        <v>570</v>
      </c>
      <c r="B299" s="11" t="s">
        <v>571</v>
      </c>
      <c r="C299" s="136">
        <v>141852</v>
      </c>
      <c r="D299" s="12">
        <v>50000</v>
      </c>
      <c r="E299" s="12">
        <v>61079</v>
      </c>
      <c r="F299" s="41">
        <f t="shared" si="8"/>
        <v>122.15800000000002</v>
      </c>
      <c r="G299" s="322">
        <f t="shared" si="9"/>
        <v>43.058257902602712</v>
      </c>
      <c r="H299" s="3"/>
    </row>
    <row r="300" spans="1:8" ht="124.8" x14ac:dyDescent="0.3">
      <c r="A300" s="10" t="s">
        <v>572</v>
      </c>
      <c r="B300" s="11" t="s">
        <v>573</v>
      </c>
      <c r="C300" s="136">
        <v>4812705.3899999997</v>
      </c>
      <c r="D300" s="12">
        <v>9562001.8399999999</v>
      </c>
      <c r="E300" s="12">
        <v>4392590.26</v>
      </c>
      <c r="F300" s="41">
        <f t="shared" si="8"/>
        <v>45.937977564748095</v>
      </c>
      <c r="G300" s="322">
        <f t="shared" si="9"/>
        <v>91.2707075136382</v>
      </c>
      <c r="H300" s="3"/>
    </row>
    <row r="301" spans="1:8" ht="109.2" x14ac:dyDescent="0.3">
      <c r="A301" s="10" t="s">
        <v>574</v>
      </c>
      <c r="B301" s="11" t="s">
        <v>575</v>
      </c>
      <c r="C301" s="12">
        <v>0</v>
      </c>
      <c r="D301" s="12">
        <v>0</v>
      </c>
      <c r="E301" s="12">
        <v>149600</v>
      </c>
      <c r="F301" s="41"/>
      <c r="G301" s="322"/>
      <c r="H301" s="3"/>
    </row>
    <row r="302" spans="1:8" ht="124.8" x14ac:dyDescent="0.3">
      <c r="A302" s="10" t="s">
        <v>576</v>
      </c>
      <c r="B302" s="11" t="s">
        <v>577</v>
      </c>
      <c r="C302" s="137">
        <v>4812705.3899999997</v>
      </c>
      <c r="D302" s="12">
        <v>9562001.8399999999</v>
      </c>
      <c r="E302" s="12">
        <v>4242990.26</v>
      </c>
      <c r="F302" s="41">
        <f t="shared" si="8"/>
        <v>44.373451616068706</v>
      </c>
      <c r="G302" s="322">
        <f t="shared" si="9"/>
        <v>88.162268748388939</v>
      </c>
      <c r="H302" s="3"/>
    </row>
    <row r="303" spans="1:8" ht="46.8" x14ac:dyDescent="0.3">
      <c r="A303" s="10" t="s">
        <v>578</v>
      </c>
      <c r="B303" s="11" t="s">
        <v>579</v>
      </c>
      <c r="C303" s="138">
        <v>379492069.82999998</v>
      </c>
      <c r="D303" s="12">
        <v>426680511.99000001</v>
      </c>
      <c r="E303" s="12">
        <v>463844208.42000002</v>
      </c>
      <c r="F303" s="41">
        <f t="shared" si="8"/>
        <v>108.70995871282516</v>
      </c>
      <c r="G303" s="322">
        <f t="shared" si="9"/>
        <v>122.22764197096056</v>
      </c>
      <c r="H303" s="3"/>
    </row>
    <row r="304" spans="1:8" ht="46.8" x14ac:dyDescent="0.3">
      <c r="A304" s="10" t="s">
        <v>580</v>
      </c>
      <c r="B304" s="11" t="s">
        <v>581</v>
      </c>
      <c r="C304" s="138">
        <v>259622385.16</v>
      </c>
      <c r="D304" s="12">
        <v>328240318.42000002</v>
      </c>
      <c r="E304" s="12">
        <v>365883402.87</v>
      </c>
      <c r="F304" s="41">
        <f t="shared" si="8"/>
        <v>111.46814767643313</v>
      </c>
      <c r="G304" s="322">
        <f t="shared" si="9"/>
        <v>140.92906612983836</v>
      </c>
      <c r="H304" s="3"/>
    </row>
    <row r="305" spans="1:8" ht="62.4" x14ac:dyDescent="0.3">
      <c r="A305" s="10" t="s">
        <v>582</v>
      </c>
      <c r="B305" s="11" t="s">
        <v>583</v>
      </c>
      <c r="C305" s="138">
        <v>24519012.949999999</v>
      </c>
      <c r="D305" s="12">
        <v>23249625</v>
      </c>
      <c r="E305" s="12">
        <v>29248201.739999998</v>
      </c>
      <c r="F305" s="41">
        <f t="shared" si="8"/>
        <v>125.80074620558395</v>
      </c>
      <c r="G305" s="322">
        <f t="shared" si="9"/>
        <v>119.28784327347893</v>
      </c>
      <c r="H305" s="3"/>
    </row>
    <row r="306" spans="1:8" ht="62.4" x14ac:dyDescent="0.3">
      <c r="A306" s="10" t="s">
        <v>584</v>
      </c>
      <c r="B306" s="11" t="s">
        <v>585</v>
      </c>
      <c r="C306" s="138">
        <v>10271298.84</v>
      </c>
      <c r="D306" s="12">
        <v>26202370.98</v>
      </c>
      <c r="E306" s="12">
        <v>37346539.93</v>
      </c>
      <c r="F306" s="41">
        <f t="shared" si="8"/>
        <v>142.53114711835136</v>
      </c>
      <c r="G306" s="322">
        <f t="shared" si="9"/>
        <v>363.60094776484959</v>
      </c>
      <c r="H306" s="3"/>
    </row>
    <row r="307" spans="1:8" ht="78" x14ac:dyDescent="0.3">
      <c r="A307" s="10" t="s">
        <v>586</v>
      </c>
      <c r="B307" s="11" t="s">
        <v>587</v>
      </c>
      <c r="C307" s="139">
        <v>180523194.47999999</v>
      </c>
      <c r="D307" s="12">
        <v>259958555.30000001</v>
      </c>
      <c r="E307" s="12">
        <v>273620543.82999998</v>
      </c>
      <c r="F307" s="41">
        <f t="shared" si="8"/>
        <v>105.2554487057499</v>
      </c>
      <c r="G307" s="322">
        <f t="shared" si="9"/>
        <v>151.57085194407756</v>
      </c>
      <c r="H307" s="3"/>
    </row>
    <row r="308" spans="1:8" ht="62.4" x14ac:dyDescent="0.3">
      <c r="A308" s="10" t="s">
        <v>588</v>
      </c>
      <c r="B308" s="11" t="s">
        <v>589</v>
      </c>
      <c r="C308" s="139">
        <v>44308878.890000001</v>
      </c>
      <c r="D308" s="12">
        <v>18829767.140000001</v>
      </c>
      <c r="E308" s="12">
        <v>25668117.370000001</v>
      </c>
      <c r="F308" s="41">
        <f t="shared" si="8"/>
        <v>136.31670099346752</v>
      </c>
      <c r="G308" s="322">
        <f t="shared" si="9"/>
        <v>57.929963503980687</v>
      </c>
      <c r="H308" s="3"/>
    </row>
    <row r="309" spans="1:8" ht="62.4" x14ac:dyDescent="0.3">
      <c r="A309" s="10" t="s">
        <v>590</v>
      </c>
      <c r="B309" s="11" t="s">
        <v>591</v>
      </c>
      <c r="C309" s="139">
        <v>119869684.67</v>
      </c>
      <c r="D309" s="12">
        <v>98440193.569999993</v>
      </c>
      <c r="E309" s="12">
        <v>97960805.549999997</v>
      </c>
      <c r="F309" s="41">
        <f t="shared" si="8"/>
        <v>99.513015971815307</v>
      </c>
      <c r="G309" s="322">
        <f t="shared" si="9"/>
        <v>81.722752353678985</v>
      </c>
      <c r="H309" s="3"/>
    </row>
    <row r="310" spans="1:8" ht="78" x14ac:dyDescent="0.3">
      <c r="A310" s="10" t="s">
        <v>592</v>
      </c>
      <c r="B310" s="11" t="s">
        <v>593</v>
      </c>
      <c r="C310" s="140">
        <v>20944943.239999998</v>
      </c>
      <c r="D310" s="12">
        <v>6000000</v>
      </c>
      <c r="E310" s="12">
        <v>36674980.670000002</v>
      </c>
      <c r="F310" s="41">
        <f t="shared" si="8"/>
        <v>611.24967783333341</v>
      </c>
      <c r="G310" s="322">
        <f t="shared" si="9"/>
        <v>175.10183842350676</v>
      </c>
      <c r="H310" s="3"/>
    </row>
    <row r="311" spans="1:8" ht="63.6" customHeight="1" x14ac:dyDescent="0.3">
      <c r="A311" s="10" t="s">
        <v>594</v>
      </c>
      <c r="B311" s="11" t="s">
        <v>595</v>
      </c>
      <c r="C311" s="140">
        <v>10659657.27</v>
      </c>
      <c r="D311" s="12">
        <v>30202800</v>
      </c>
      <c r="E311" s="12">
        <v>4087028.7</v>
      </c>
      <c r="F311" s="41">
        <f t="shared" si="8"/>
        <v>13.531952997735312</v>
      </c>
      <c r="G311" s="322">
        <f t="shared" si="9"/>
        <v>38.341089178376556</v>
      </c>
      <c r="H311" s="3"/>
    </row>
    <row r="312" spans="1:8" ht="78" x14ac:dyDescent="0.3">
      <c r="A312" s="10" t="s">
        <v>596</v>
      </c>
      <c r="B312" s="11" t="s">
        <v>597</v>
      </c>
      <c r="C312" s="140">
        <v>8265060</v>
      </c>
      <c r="D312" s="12">
        <v>16941000</v>
      </c>
      <c r="E312" s="12">
        <v>9618642.9100000001</v>
      </c>
      <c r="F312" s="41">
        <f t="shared" si="8"/>
        <v>56.777303051767902</v>
      </c>
      <c r="G312" s="322">
        <f t="shared" si="9"/>
        <v>116.37716979671049</v>
      </c>
      <c r="H312" s="3"/>
    </row>
    <row r="313" spans="1:8" ht="78" x14ac:dyDescent="0.3">
      <c r="A313" s="10" t="s">
        <v>598</v>
      </c>
      <c r="B313" s="11" t="s">
        <v>599</v>
      </c>
      <c r="C313" s="141">
        <v>20765310.829999998</v>
      </c>
      <c r="D313" s="12">
        <v>5133950</v>
      </c>
      <c r="E313" s="12">
        <v>2175369.2599999998</v>
      </c>
      <c r="F313" s="41">
        <f t="shared" si="8"/>
        <v>42.372233075896723</v>
      </c>
      <c r="G313" s="322">
        <f t="shared" si="9"/>
        <v>10.47597735381455</v>
      </c>
      <c r="H313" s="3"/>
    </row>
    <row r="314" spans="1:8" ht="78" x14ac:dyDescent="0.3">
      <c r="A314" s="10" t="s">
        <v>600</v>
      </c>
      <c r="B314" s="11" t="s">
        <v>601</v>
      </c>
      <c r="C314" s="141">
        <v>55699702.07</v>
      </c>
      <c r="D314" s="12">
        <v>37750922.57</v>
      </c>
      <c r="E314" s="12">
        <v>44421276.380000003</v>
      </c>
      <c r="F314" s="41">
        <f t="shared" si="8"/>
        <v>117.66937959630374</v>
      </c>
      <c r="G314" s="322">
        <f t="shared" si="9"/>
        <v>79.751371603700932</v>
      </c>
      <c r="H314" s="3"/>
    </row>
    <row r="315" spans="1:8" ht="78" x14ac:dyDescent="0.3">
      <c r="A315" s="10" t="s">
        <v>602</v>
      </c>
      <c r="B315" s="11" t="s">
        <v>603</v>
      </c>
      <c r="C315" s="141">
        <v>3535011.26</v>
      </c>
      <c r="D315" s="12">
        <v>2411521</v>
      </c>
      <c r="E315" s="12">
        <v>983507.63</v>
      </c>
      <c r="F315" s="41">
        <f t="shared" si="8"/>
        <v>40.783705802271683</v>
      </c>
      <c r="G315" s="322">
        <f t="shared" si="9"/>
        <v>27.82190939895337</v>
      </c>
      <c r="H315" s="3"/>
    </row>
    <row r="316" spans="1:8" ht="93.6" x14ac:dyDescent="0.3">
      <c r="A316" s="10" t="s">
        <v>604</v>
      </c>
      <c r="B316" s="11" t="s">
        <v>605</v>
      </c>
      <c r="C316" s="142">
        <v>1911065.57</v>
      </c>
      <c r="D316" s="12">
        <v>2007990</v>
      </c>
      <c r="E316" s="12">
        <v>2656069.37</v>
      </c>
      <c r="F316" s="41">
        <f t="shared" si="8"/>
        <v>132.2750297561243</v>
      </c>
      <c r="G316" s="322">
        <f t="shared" si="9"/>
        <v>138.98368594438128</v>
      </c>
      <c r="H316" s="3"/>
    </row>
    <row r="317" spans="1:8" ht="78.599999999999994" customHeight="1" x14ac:dyDescent="0.3">
      <c r="A317" s="10" t="s">
        <v>606</v>
      </c>
      <c r="B317" s="11" t="s">
        <v>607</v>
      </c>
      <c r="C317" s="142">
        <v>1911065.57</v>
      </c>
      <c r="D317" s="12">
        <v>2007990</v>
      </c>
      <c r="E317" s="12">
        <v>2656069.37</v>
      </c>
      <c r="F317" s="41">
        <f t="shared" si="8"/>
        <v>132.2750297561243</v>
      </c>
      <c r="G317" s="322">
        <f t="shared" si="9"/>
        <v>138.98368594438128</v>
      </c>
      <c r="H317" s="3"/>
    </row>
    <row r="318" spans="1:8" ht="94.2" customHeight="1" x14ac:dyDescent="0.3">
      <c r="A318" s="10" t="s">
        <v>608</v>
      </c>
      <c r="B318" s="11" t="s">
        <v>609</v>
      </c>
      <c r="C318" s="142">
        <v>1033193.5</v>
      </c>
      <c r="D318" s="12">
        <v>1200000</v>
      </c>
      <c r="E318" s="12">
        <v>1229876.27</v>
      </c>
      <c r="F318" s="41">
        <f t="shared" si="8"/>
        <v>102.48968916666668</v>
      </c>
      <c r="G318" s="322">
        <f t="shared" si="9"/>
        <v>119.0363925053729</v>
      </c>
      <c r="H318" s="3"/>
    </row>
    <row r="319" spans="1:8" ht="109.2" x14ac:dyDescent="0.3">
      <c r="A319" s="10" t="s">
        <v>610</v>
      </c>
      <c r="B319" s="11" t="s">
        <v>611</v>
      </c>
      <c r="C319" s="142">
        <v>267735.18</v>
      </c>
      <c r="D319" s="12">
        <v>387000</v>
      </c>
      <c r="E319" s="12">
        <v>390391.21</v>
      </c>
      <c r="F319" s="41">
        <f t="shared" si="8"/>
        <v>100.87628165374679</v>
      </c>
      <c r="G319" s="322">
        <f t="shared" si="9"/>
        <v>145.81244422193603</v>
      </c>
      <c r="H319" s="3"/>
    </row>
    <row r="320" spans="1:8" ht="124.8" x14ac:dyDescent="0.3">
      <c r="A320" s="10" t="s">
        <v>612</v>
      </c>
      <c r="B320" s="11" t="s">
        <v>613</v>
      </c>
      <c r="C320" s="143">
        <v>197549.72</v>
      </c>
      <c r="D320" s="12">
        <v>158470</v>
      </c>
      <c r="E320" s="12">
        <v>385336.83</v>
      </c>
      <c r="F320" s="41">
        <f t="shared" si="8"/>
        <v>243.16074335836439</v>
      </c>
      <c r="G320" s="322">
        <f t="shared" si="9"/>
        <v>195.05815042410589</v>
      </c>
      <c r="H320" s="3"/>
    </row>
    <row r="321" spans="1:8" ht="109.2" x14ac:dyDescent="0.3">
      <c r="A321" s="10" t="s">
        <v>614</v>
      </c>
      <c r="B321" s="11" t="s">
        <v>615</v>
      </c>
      <c r="C321" s="143">
        <v>412587.17</v>
      </c>
      <c r="D321" s="12">
        <v>262520</v>
      </c>
      <c r="E321" s="12">
        <v>650465.06000000006</v>
      </c>
      <c r="F321" s="41">
        <f t="shared" si="8"/>
        <v>247.77733506018592</v>
      </c>
      <c r="G321" s="322">
        <f t="shared" si="9"/>
        <v>157.655183509463</v>
      </c>
      <c r="H321" s="3"/>
    </row>
    <row r="322" spans="1:8" ht="32.4" customHeight="1" x14ac:dyDescent="0.3">
      <c r="A322" s="10" t="s">
        <v>616</v>
      </c>
      <c r="B322" s="11" t="s">
        <v>617</v>
      </c>
      <c r="C322" s="12">
        <v>0</v>
      </c>
      <c r="D322" s="12">
        <v>8363572.5</v>
      </c>
      <c r="E322" s="12">
        <v>14569712.5</v>
      </c>
      <c r="F322" s="41">
        <f t="shared" si="8"/>
        <v>174.2044144413168</v>
      </c>
      <c r="G322" s="322"/>
      <c r="H322" s="3"/>
    </row>
    <row r="323" spans="1:8" ht="62.4" x14ac:dyDescent="0.3">
      <c r="A323" s="10" t="s">
        <v>618</v>
      </c>
      <c r="B323" s="11" t="s">
        <v>619</v>
      </c>
      <c r="C323" s="12">
        <v>0</v>
      </c>
      <c r="D323" s="12">
        <v>7044300</v>
      </c>
      <c r="E323" s="12">
        <v>13250440</v>
      </c>
      <c r="F323" s="41">
        <f t="shared" si="8"/>
        <v>188.10158567920163</v>
      </c>
      <c r="G323" s="322"/>
      <c r="H323" s="3"/>
    </row>
    <row r="324" spans="1:8" ht="62.4" x14ac:dyDescent="0.3">
      <c r="A324" s="10" t="s">
        <v>620</v>
      </c>
      <c r="B324" s="11" t="s">
        <v>621</v>
      </c>
      <c r="C324" s="12">
        <v>0</v>
      </c>
      <c r="D324" s="12">
        <v>1319272.5</v>
      </c>
      <c r="E324" s="12">
        <v>1319272.5</v>
      </c>
      <c r="F324" s="41">
        <f t="shared" si="8"/>
        <v>100</v>
      </c>
      <c r="G324" s="322"/>
      <c r="H324" s="3"/>
    </row>
    <row r="325" spans="1:8" ht="18" customHeight="1" x14ac:dyDescent="0.3">
      <c r="A325" s="395" t="s">
        <v>622</v>
      </c>
      <c r="B325" s="396" t="s">
        <v>623</v>
      </c>
      <c r="C325" s="394">
        <v>19370614.620000001</v>
      </c>
      <c r="D325" s="42">
        <v>22284554</v>
      </c>
      <c r="E325" s="42">
        <v>16730989.74</v>
      </c>
      <c r="F325" s="39">
        <f t="shared" si="8"/>
        <v>75.078862875155593</v>
      </c>
      <c r="G325" s="40">
        <f t="shared" si="9"/>
        <v>86.37304529679399</v>
      </c>
      <c r="H325" s="3"/>
    </row>
    <row r="326" spans="1:8" ht="46.8" x14ac:dyDescent="0.3">
      <c r="A326" s="10" t="s">
        <v>624</v>
      </c>
      <c r="B326" s="11" t="s">
        <v>625</v>
      </c>
      <c r="C326" s="144">
        <v>19370614.620000001</v>
      </c>
      <c r="D326" s="12">
        <v>22284554</v>
      </c>
      <c r="E326" s="12">
        <v>16637571.24</v>
      </c>
      <c r="F326" s="41">
        <f t="shared" ref="F326:F389" si="10">E326/D326*100</f>
        <v>74.659655472575309</v>
      </c>
      <c r="G326" s="322">
        <f t="shared" ref="G326:G389" si="11">E326/C326*100</f>
        <v>85.890776138934925</v>
      </c>
      <c r="H326" s="3"/>
    </row>
    <row r="327" spans="1:8" ht="46.8" x14ac:dyDescent="0.3">
      <c r="A327" s="10" t="s">
        <v>626</v>
      </c>
      <c r="B327" s="11" t="s">
        <v>627</v>
      </c>
      <c r="C327" s="144">
        <v>288500</v>
      </c>
      <c r="D327" s="12">
        <v>450000</v>
      </c>
      <c r="E327" s="12">
        <v>71350</v>
      </c>
      <c r="F327" s="41">
        <f t="shared" si="10"/>
        <v>15.855555555555556</v>
      </c>
      <c r="G327" s="322">
        <f t="shared" si="11"/>
        <v>24.731369150779898</v>
      </c>
      <c r="H327" s="3"/>
    </row>
    <row r="328" spans="1:8" ht="46.8" x14ac:dyDescent="0.3">
      <c r="A328" s="10" t="s">
        <v>628</v>
      </c>
      <c r="B328" s="11" t="s">
        <v>629</v>
      </c>
      <c r="C328" s="145">
        <v>18309942.82</v>
      </c>
      <c r="D328" s="12">
        <v>21361454</v>
      </c>
      <c r="E328" s="12">
        <v>16030426.140000001</v>
      </c>
      <c r="F328" s="41">
        <f t="shared" si="10"/>
        <v>75.04370320484739</v>
      </c>
      <c r="G328" s="322">
        <f t="shared" si="11"/>
        <v>87.550388865714652</v>
      </c>
      <c r="H328" s="3"/>
    </row>
    <row r="329" spans="1:8" ht="46.8" x14ac:dyDescent="0.3">
      <c r="A329" s="10" t="s">
        <v>630</v>
      </c>
      <c r="B329" s="11" t="s">
        <v>631</v>
      </c>
      <c r="C329" s="146">
        <v>647913.9</v>
      </c>
      <c r="D329" s="12">
        <v>414300</v>
      </c>
      <c r="E329" s="12">
        <v>493270.66</v>
      </c>
      <c r="F329" s="41">
        <f t="shared" si="10"/>
        <v>119.06122616461501</v>
      </c>
      <c r="G329" s="322">
        <f t="shared" si="11"/>
        <v>76.132131136559948</v>
      </c>
      <c r="H329" s="3"/>
    </row>
    <row r="330" spans="1:8" ht="46.8" x14ac:dyDescent="0.3">
      <c r="A330" s="10" t="s">
        <v>632</v>
      </c>
      <c r="B330" s="11" t="s">
        <v>633</v>
      </c>
      <c r="C330" s="146">
        <v>124257.9</v>
      </c>
      <c r="D330" s="12">
        <v>58800</v>
      </c>
      <c r="E330" s="12">
        <v>42524.44</v>
      </c>
      <c r="F330" s="41">
        <f t="shared" si="10"/>
        <v>72.320476190476185</v>
      </c>
      <c r="G330" s="322">
        <f t="shared" si="11"/>
        <v>34.22272547660954</v>
      </c>
      <c r="H330" s="3"/>
    </row>
    <row r="331" spans="1:8" ht="78" x14ac:dyDescent="0.3">
      <c r="A331" s="10" t="s">
        <v>634</v>
      </c>
      <c r="B331" s="11" t="s">
        <v>635</v>
      </c>
      <c r="C331" s="12">
        <v>0</v>
      </c>
      <c r="D331" s="12">
        <v>0</v>
      </c>
      <c r="E331" s="12">
        <v>93418.5</v>
      </c>
      <c r="F331" s="41"/>
      <c r="G331" s="322"/>
      <c r="H331" s="3"/>
    </row>
    <row r="332" spans="1:8" ht="109.2" x14ac:dyDescent="0.3">
      <c r="A332" s="10" t="s">
        <v>636</v>
      </c>
      <c r="B332" s="11" t="s">
        <v>637</v>
      </c>
      <c r="C332" s="12">
        <v>0</v>
      </c>
      <c r="D332" s="12">
        <v>0</v>
      </c>
      <c r="E332" s="12">
        <v>93418.5</v>
      </c>
      <c r="F332" s="41"/>
      <c r="G332" s="322"/>
      <c r="H332" s="3"/>
    </row>
    <row r="333" spans="1:8" ht="31.2" x14ac:dyDescent="0.3">
      <c r="A333" s="395" t="s">
        <v>638</v>
      </c>
      <c r="B333" s="396" t="s">
        <v>639</v>
      </c>
      <c r="C333" s="394">
        <v>419012081.69999999</v>
      </c>
      <c r="D333" s="42">
        <v>472701353.88</v>
      </c>
      <c r="E333" s="42">
        <v>484874348.94</v>
      </c>
      <c r="F333" s="39">
        <f t="shared" si="10"/>
        <v>102.57519784110671</v>
      </c>
      <c r="G333" s="40">
        <f t="shared" si="11"/>
        <v>115.71846495995679</v>
      </c>
      <c r="H333" s="3"/>
    </row>
    <row r="334" spans="1:8" ht="46.8" x14ac:dyDescent="0.3">
      <c r="A334" s="10" t="s">
        <v>640</v>
      </c>
      <c r="B334" s="11" t="s">
        <v>641</v>
      </c>
      <c r="C334" s="147">
        <v>365226345.38</v>
      </c>
      <c r="D334" s="12">
        <v>421158312.81</v>
      </c>
      <c r="E334" s="12">
        <v>444869923.06999999</v>
      </c>
      <c r="F334" s="41">
        <f t="shared" si="10"/>
        <v>105.6300943229149</v>
      </c>
      <c r="G334" s="322">
        <f t="shared" si="11"/>
        <v>121.80663544606422</v>
      </c>
      <c r="H334" s="3"/>
    </row>
    <row r="335" spans="1:8" ht="78" x14ac:dyDescent="0.3">
      <c r="A335" s="10" t="s">
        <v>642</v>
      </c>
      <c r="B335" s="11" t="s">
        <v>643</v>
      </c>
      <c r="C335" s="147">
        <v>676594.33</v>
      </c>
      <c r="D335" s="12">
        <v>980748.06</v>
      </c>
      <c r="E335" s="12">
        <v>754952.78</v>
      </c>
      <c r="F335" s="41">
        <f t="shared" si="10"/>
        <v>76.977239190256469</v>
      </c>
      <c r="G335" s="322">
        <f t="shared" si="11"/>
        <v>111.58130456103588</v>
      </c>
      <c r="H335" s="3"/>
    </row>
    <row r="336" spans="1:8" ht="109.2" x14ac:dyDescent="0.3">
      <c r="A336" s="10" t="s">
        <v>644</v>
      </c>
      <c r="B336" s="11" t="s">
        <v>645</v>
      </c>
      <c r="C336" s="148">
        <v>676594.33</v>
      </c>
      <c r="D336" s="12">
        <v>980748.06</v>
      </c>
      <c r="E336" s="12">
        <v>754952.78</v>
      </c>
      <c r="F336" s="41">
        <f t="shared" si="10"/>
        <v>76.977239190256469</v>
      </c>
      <c r="G336" s="322">
        <f t="shared" si="11"/>
        <v>111.58130456103588</v>
      </c>
      <c r="H336" s="3"/>
    </row>
    <row r="337" spans="1:8" ht="109.2" x14ac:dyDescent="0.3">
      <c r="A337" s="10" t="s">
        <v>646</v>
      </c>
      <c r="B337" s="11" t="s">
        <v>647</v>
      </c>
      <c r="C337" s="148">
        <v>2994035.84</v>
      </c>
      <c r="D337" s="12">
        <v>4130018.19</v>
      </c>
      <c r="E337" s="12">
        <v>3288609.88</v>
      </c>
      <c r="F337" s="41">
        <f t="shared" si="10"/>
        <v>79.627007163375225</v>
      </c>
      <c r="G337" s="322">
        <f t="shared" si="11"/>
        <v>109.83869451609505</v>
      </c>
      <c r="H337" s="3"/>
    </row>
    <row r="338" spans="1:8" ht="140.4" x14ac:dyDescent="0.3">
      <c r="A338" s="10" t="s">
        <v>648</v>
      </c>
      <c r="B338" s="11" t="s">
        <v>649</v>
      </c>
      <c r="C338" s="148">
        <v>2994035.84</v>
      </c>
      <c r="D338" s="12">
        <v>4130018.19</v>
      </c>
      <c r="E338" s="12">
        <v>3288609.88</v>
      </c>
      <c r="F338" s="41">
        <f t="shared" si="10"/>
        <v>79.627007163375225</v>
      </c>
      <c r="G338" s="322">
        <f t="shared" si="11"/>
        <v>109.83869451609505</v>
      </c>
      <c r="H338" s="3"/>
    </row>
    <row r="339" spans="1:8" ht="78" x14ac:dyDescent="0.3">
      <c r="A339" s="10" t="s">
        <v>650</v>
      </c>
      <c r="B339" s="11" t="s">
        <v>651</v>
      </c>
      <c r="C339" s="149">
        <v>4410617.3</v>
      </c>
      <c r="D339" s="12">
        <v>5691089.0899999999</v>
      </c>
      <c r="E339" s="12">
        <v>2318047.58</v>
      </c>
      <c r="F339" s="41">
        <f t="shared" si="10"/>
        <v>40.731177167356556</v>
      </c>
      <c r="G339" s="322">
        <f t="shared" si="11"/>
        <v>52.556080528682457</v>
      </c>
      <c r="H339" s="3"/>
    </row>
    <row r="340" spans="1:8" ht="124.8" x14ac:dyDescent="0.3">
      <c r="A340" s="10" t="s">
        <v>652</v>
      </c>
      <c r="B340" s="11" t="s">
        <v>653</v>
      </c>
      <c r="C340" s="149">
        <v>2574700</v>
      </c>
      <c r="D340" s="12">
        <v>3058000</v>
      </c>
      <c r="E340" s="12">
        <v>503597.26</v>
      </c>
      <c r="F340" s="41">
        <f t="shared" si="10"/>
        <v>16.468190320470896</v>
      </c>
      <c r="G340" s="322">
        <f t="shared" si="11"/>
        <v>19.5594539169612</v>
      </c>
      <c r="H340" s="3"/>
    </row>
    <row r="341" spans="1:8" ht="109.2" x14ac:dyDescent="0.3">
      <c r="A341" s="10" t="s">
        <v>654</v>
      </c>
      <c r="B341" s="11" t="s">
        <v>655</v>
      </c>
      <c r="C341" s="149">
        <v>1747917.3</v>
      </c>
      <c r="D341" s="12">
        <v>2519089.09</v>
      </c>
      <c r="E341" s="12">
        <v>1769950.32</v>
      </c>
      <c r="F341" s="41">
        <f t="shared" si="10"/>
        <v>70.261521397800195</v>
      </c>
      <c r="G341" s="322">
        <f t="shared" si="11"/>
        <v>101.26052988891408</v>
      </c>
      <c r="H341" s="3"/>
    </row>
    <row r="342" spans="1:8" ht="94.2" customHeight="1" x14ac:dyDescent="0.3">
      <c r="A342" s="10" t="s">
        <v>656</v>
      </c>
      <c r="B342" s="11" t="s">
        <v>657</v>
      </c>
      <c r="C342" s="150">
        <v>88000</v>
      </c>
      <c r="D342" s="12">
        <v>114000</v>
      </c>
      <c r="E342" s="12">
        <v>44500</v>
      </c>
      <c r="F342" s="41">
        <f t="shared" si="10"/>
        <v>39.035087719298247</v>
      </c>
      <c r="G342" s="322">
        <f t="shared" si="11"/>
        <v>50.56818181818182</v>
      </c>
      <c r="H342" s="3"/>
    </row>
    <row r="343" spans="1:8" ht="78" x14ac:dyDescent="0.3">
      <c r="A343" s="10" t="s">
        <v>658</v>
      </c>
      <c r="B343" s="11" t="s">
        <v>659</v>
      </c>
      <c r="C343" s="150">
        <v>5424965.4400000004</v>
      </c>
      <c r="D343" s="12">
        <v>6046864</v>
      </c>
      <c r="E343" s="12">
        <v>5382262.5099999998</v>
      </c>
      <c r="F343" s="41">
        <f t="shared" si="10"/>
        <v>89.009154331898316</v>
      </c>
      <c r="G343" s="322">
        <f t="shared" si="11"/>
        <v>99.212844202008398</v>
      </c>
      <c r="H343" s="3"/>
    </row>
    <row r="344" spans="1:8" ht="140.4" x14ac:dyDescent="0.3">
      <c r="A344" s="10" t="s">
        <v>660</v>
      </c>
      <c r="B344" s="11" t="s">
        <v>661</v>
      </c>
      <c r="C344" s="150">
        <v>2849785.38</v>
      </c>
      <c r="D344" s="12">
        <v>2944000</v>
      </c>
      <c r="E344" s="12">
        <v>2417156.39</v>
      </c>
      <c r="F344" s="41">
        <f t="shared" si="10"/>
        <v>82.104496942934787</v>
      </c>
      <c r="G344" s="322">
        <f t="shared" si="11"/>
        <v>84.818892221280194</v>
      </c>
      <c r="H344" s="3"/>
    </row>
    <row r="345" spans="1:8" ht="109.2" x14ac:dyDescent="0.3">
      <c r="A345" s="10" t="s">
        <v>662</v>
      </c>
      <c r="B345" s="11" t="s">
        <v>663</v>
      </c>
      <c r="C345" s="151">
        <v>2163314.84</v>
      </c>
      <c r="D345" s="12">
        <v>2608164</v>
      </c>
      <c r="E345" s="12">
        <v>2884806.12</v>
      </c>
      <c r="F345" s="41">
        <f t="shared" si="10"/>
        <v>110.606776261002</v>
      </c>
      <c r="G345" s="322">
        <f t="shared" si="11"/>
        <v>133.35119172944795</v>
      </c>
      <c r="H345" s="3"/>
    </row>
    <row r="346" spans="1:8" ht="109.2" x14ac:dyDescent="0.3">
      <c r="A346" s="10" t="s">
        <v>664</v>
      </c>
      <c r="B346" s="11" t="s">
        <v>665</v>
      </c>
      <c r="C346" s="151">
        <v>411865.22</v>
      </c>
      <c r="D346" s="12">
        <v>494700</v>
      </c>
      <c r="E346" s="12">
        <v>80300</v>
      </c>
      <c r="F346" s="41">
        <f t="shared" si="10"/>
        <v>16.232059834242975</v>
      </c>
      <c r="G346" s="322">
        <f t="shared" si="11"/>
        <v>19.496669323037281</v>
      </c>
      <c r="H346" s="3"/>
    </row>
    <row r="347" spans="1:8" ht="78" x14ac:dyDescent="0.3">
      <c r="A347" s="10" t="s">
        <v>666</v>
      </c>
      <c r="B347" s="11" t="s">
        <v>667</v>
      </c>
      <c r="C347" s="151">
        <v>1309000</v>
      </c>
      <c r="D347" s="12">
        <v>1015333</v>
      </c>
      <c r="E347" s="12">
        <v>303000</v>
      </c>
      <c r="F347" s="41">
        <f t="shared" si="10"/>
        <v>29.842426080901536</v>
      </c>
      <c r="G347" s="322">
        <f t="shared" si="11"/>
        <v>23.147440794499619</v>
      </c>
      <c r="H347" s="3"/>
    </row>
    <row r="348" spans="1:8" ht="140.4" x14ac:dyDescent="0.3">
      <c r="A348" s="10" t="s">
        <v>668</v>
      </c>
      <c r="B348" s="11" t="s">
        <v>669</v>
      </c>
      <c r="C348" s="152">
        <v>1293000</v>
      </c>
      <c r="D348" s="12">
        <v>1005000</v>
      </c>
      <c r="E348" s="12">
        <v>190000</v>
      </c>
      <c r="F348" s="41">
        <f t="shared" si="10"/>
        <v>18.905472636815919</v>
      </c>
      <c r="G348" s="322">
        <f t="shared" si="11"/>
        <v>14.694508894044858</v>
      </c>
      <c r="H348" s="3"/>
    </row>
    <row r="349" spans="1:8" ht="109.2" x14ac:dyDescent="0.3">
      <c r="A349" s="10" t="s">
        <v>670</v>
      </c>
      <c r="B349" s="11" t="s">
        <v>671</v>
      </c>
      <c r="C349" s="152">
        <v>16000</v>
      </c>
      <c r="D349" s="12">
        <v>10333</v>
      </c>
      <c r="E349" s="12">
        <v>113000</v>
      </c>
      <c r="F349" s="41">
        <f t="shared" si="10"/>
        <v>1093.5836639891611</v>
      </c>
      <c r="G349" s="322">
        <f t="shared" si="11"/>
        <v>706.25</v>
      </c>
      <c r="H349" s="3"/>
    </row>
    <row r="350" spans="1:8" ht="78" x14ac:dyDescent="0.3">
      <c r="A350" s="10" t="s">
        <v>672</v>
      </c>
      <c r="B350" s="11" t="s">
        <v>673</v>
      </c>
      <c r="C350" s="152">
        <v>1500</v>
      </c>
      <c r="D350" s="12">
        <v>2000</v>
      </c>
      <c r="E350" s="12">
        <v>3000</v>
      </c>
      <c r="F350" s="41">
        <f t="shared" si="10"/>
        <v>150</v>
      </c>
      <c r="G350" s="322">
        <f t="shared" si="11"/>
        <v>200</v>
      </c>
      <c r="H350" s="3"/>
    </row>
    <row r="351" spans="1:8" ht="109.2" x14ac:dyDescent="0.3">
      <c r="A351" s="10" t="s">
        <v>674</v>
      </c>
      <c r="B351" s="11" t="s">
        <v>675</v>
      </c>
      <c r="C351" s="152">
        <v>1500</v>
      </c>
      <c r="D351" s="12">
        <v>2000</v>
      </c>
      <c r="E351" s="12">
        <v>3000</v>
      </c>
      <c r="F351" s="41">
        <f t="shared" si="10"/>
        <v>150</v>
      </c>
      <c r="G351" s="322">
        <f t="shared" si="11"/>
        <v>200</v>
      </c>
      <c r="H351" s="3"/>
    </row>
    <row r="352" spans="1:8" ht="62.4" x14ac:dyDescent="0.3">
      <c r="A352" s="10" t="s">
        <v>676</v>
      </c>
      <c r="B352" s="11" t="s">
        <v>677</v>
      </c>
      <c r="C352" s="153">
        <v>33600</v>
      </c>
      <c r="D352" s="12">
        <v>73300</v>
      </c>
      <c r="E352" s="12">
        <v>45200</v>
      </c>
      <c r="F352" s="41">
        <f t="shared" si="10"/>
        <v>61.664392905866308</v>
      </c>
      <c r="G352" s="322">
        <f t="shared" si="11"/>
        <v>134.52380952380955</v>
      </c>
      <c r="H352" s="3"/>
    </row>
    <row r="353" spans="1:8" ht="124.8" x14ac:dyDescent="0.3">
      <c r="A353" s="10" t="s">
        <v>678</v>
      </c>
      <c r="B353" s="11" t="s">
        <v>679</v>
      </c>
      <c r="C353" s="153">
        <v>27000</v>
      </c>
      <c r="D353" s="12">
        <v>30000</v>
      </c>
      <c r="E353" s="12">
        <v>15000</v>
      </c>
      <c r="F353" s="41">
        <f t="shared" si="10"/>
        <v>50</v>
      </c>
      <c r="G353" s="322">
        <f t="shared" si="11"/>
        <v>55.555555555555557</v>
      </c>
      <c r="H353" s="3"/>
    </row>
    <row r="354" spans="1:8" ht="93.6" customHeight="1" x14ac:dyDescent="0.3">
      <c r="A354" s="10" t="s">
        <v>680</v>
      </c>
      <c r="B354" s="11" t="s">
        <v>681</v>
      </c>
      <c r="C354" s="153">
        <v>6600</v>
      </c>
      <c r="D354" s="12">
        <v>43300</v>
      </c>
      <c r="E354" s="12">
        <v>30200</v>
      </c>
      <c r="F354" s="41">
        <f t="shared" si="10"/>
        <v>69.745958429561199</v>
      </c>
      <c r="G354" s="322">
        <f t="shared" si="11"/>
        <v>457.57575757575762</v>
      </c>
      <c r="H354" s="3"/>
    </row>
    <row r="355" spans="1:8" ht="78" x14ac:dyDescent="0.3">
      <c r="A355" s="10" t="s">
        <v>682</v>
      </c>
      <c r="B355" s="11" t="s">
        <v>683</v>
      </c>
      <c r="C355" s="156">
        <v>329959590.08999997</v>
      </c>
      <c r="D355" s="12">
        <v>373775000</v>
      </c>
      <c r="E355" s="12">
        <v>406199639.49000001</v>
      </c>
      <c r="F355" s="41">
        <f t="shared" si="10"/>
        <v>108.67490856531336</v>
      </c>
      <c r="G355" s="322">
        <f t="shared" si="11"/>
        <v>123.10587468580766</v>
      </c>
      <c r="H355" s="3"/>
    </row>
    <row r="356" spans="1:8" ht="110.4" customHeight="1" x14ac:dyDescent="0.3">
      <c r="A356" s="10" t="s">
        <v>684</v>
      </c>
      <c r="B356" s="11" t="s">
        <v>685</v>
      </c>
      <c r="C356" s="156">
        <v>267196027.13</v>
      </c>
      <c r="D356" s="12">
        <v>312975000</v>
      </c>
      <c r="E356" s="12">
        <v>340917740.25</v>
      </c>
      <c r="F356" s="41">
        <f t="shared" si="10"/>
        <v>108.92810615863885</v>
      </c>
      <c r="G356" s="322">
        <f t="shared" si="11"/>
        <v>127.5908717325845</v>
      </c>
      <c r="H356" s="3"/>
    </row>
    <row r="357" spans="1:8" ht="124.8" x14ac:dyDescent="0.3">
      <c r="A357" s="154" t="s">
        <v>1471</v>
      </c>
      <c r="B357" s="155" t="s">
        <v>1472</v>
      </c>
      <c r="C357" s="156">
        <v>6000</v>
      </c>
      <c r="D357" s="12">
        <v>0</v>
      </c>
      <c r="E357" s="12">
        <v>0</v>
      </c>
      <c r="F357" s="41"/>
      <c r="G357" s="322">
        <f t="shared" si="11"/>
        <v>0</v>
      </c>
      <c r="H357" s="3"/>
    </row>
    <row r="358" spans="1:8" ht="109.2" x14ac:dyDescent="0.3">
      <c r="A358" s="10" t="s">
        <v>686</v>
      </c>
      <c r="B358" s="11" t="s">
        <v>687</v>
      </c>
      <c r="C358" s="156">
        <v>62757562.960000001</v>
      </c>
      <c r="D358" s="12">
        <v>60800000</v>
      </c>
      <c r="E358" s="12">
        <v>65281899.240000002</v>
      </c>
      <c r="F358" s="41">
        <f t="shared" si="10"/>
        <v>107.37154480263158</v>
      </c>
      <c r="G358" s="322">
        <f t="shared" si="11"/>
        <v>104.02236186514915</v>
      </c>
      <c r="H358" s="3"/>
    </row>
    <row r="359" spans="1:8" ht="78" x14ac:dyDescent="0.3">
      <c r="A359" s="10" t="s">
        <v>688</v>
      </c>
      <c r="B359" s="11" t="s">
        <v>689</v>
      </c>
      <c r="C359" s="157">
        <v>204700</v>
      </c>
      <c r="D359" s="12">
        <v>297333</v>
      </c>
      <c r="E359" s="12">
        <v>264800</v>
      </c>
      <c r="F359" s="41">
        <f t="shared" si="10"/>
        <v>89.058395805376463</v>
      </c>
      <c r="G359" s="322">
        <f t="shared" si="11"/>
        <v>129.36003908158281</v>
      </c>
      <c r="H359" s="3"/>
    </row>
    <row r="360" spans="1:8" ht="109.2" x14ac:dyDescent="0.3">
      <c r="A360" s="10" t="s">
        <v>690</v>
      </c>
      <c r="B360" s="11" t="s">
        <v>691</v>
      </c>
      <c r="C360" s="157">
        <v>204700</v>
      </c>
      <c r="D360" s="12">
        <v>297333</v>
      </c>
      <c r="E360" s="12">
        <v>264800</v>
      </c>
      <c r="F360" s="41">
        <f t="shared" si="10"/>
        <v>89.058395805376463</v>
      </c>
      <c r="G360" s="322">
        <f t="shared" si="11"/>
        <v>129.36003908158281</v>
      </c>
      <c r="H360" s="3"/>
    </row>
    <row r="361" spans="1:8" ht="93.6" x14ac:dyDescent="0.3">
      <c r="A361" s="10" t="s">
        <v>692</v>
      </c>
      <c r="B361" s="11" t="s">
        <v>693</v>
      </c>
      <c r="C361" s="157">
        <v>1964555.56</v>
      </c>
      <c r="D361" s="12">
        <v>1487969.5</v>
      </c>
      <c r="E361" s="12">
        <v>1775498.76</v>
      </c>
      <c r="F361" s="41">
        <f t="shared" si="10"/>
        <v>119.3235990388244</v>
      </c>
      <c r="G361" s="322">
        <f t="shared" si="11"/>
        <v>90.376612204340006</v>
      </c>
      <c r="H361" s="3"/>
    </row>
    <row r="362" spans="1:8" ht="141" customHeight="1" x14ac:dyDescent="0.3">
      <c r="A362" s="10" t="s">
        <v>694</v>
      </c>
      <c r="B362" s="11" t="s">
        <v>695</v>
      </c>
      <c r="C362" s="158">
        <v>815000</v>
      </c>
      <c r="D362" s="12">
        <v>100000</v>
      </c>
      <c r="E362" s="12">
        <v>973107.76</v>
      </c>
      <c r="F362" s="41">
        <f t="shared" si="10"/>
        <v>973.1077600000001</v>
      </c>
      <c r="G362" s="322">
        <f t="shared" si="11"/>
        <v>119.39972515337422</v>
      </c>
      <c r="H362" s="3"/>
    </row>
    <row r="363" spans="1:8" ht="124.8" x14ac:dyDescent="0.3">
      <c r="A363" s="10" t="s">
        <v>696</v>
      </c>
      <c r="B363" s="11" t="s">
        <v>697</v>
      </c>
      <c r="C363" s="158">
        <v>1149555.56</v>
      </c>
      <c r="D363" s="12">
        <v>1387969.5</v>
      </c>
      <c r="E363" s="12">
        <v>802391</v>
      </c>
      <c r="F363" s="41">
        <f t="shared" si="10"/>
        <v>57.81042018574616</v>
      </c>
      <c r="G363" s="322">
        <f t="shared" si="11"/>
        <v>69.800106051420428</v>
      </c>
      <c r="H363" s="3"/>
    </row>
    <row r="364" spans="1:8" ht="93.6" x14ac:dyDescent="0.3">
      <c r="A364" s="10" t="s">
        <v>698</v>
      </c>
      <c r="B364" s="11" t="s">
        <v>699</v>
      </c>
      <c r="C364" s="158">
        <v>941521.48</v>
      </c>
      <c r="D364" s="12">
        <v>1191104.97</v>
      </c>
      <c r="E364" s="12">
        <v>625522.91</v>
      </c>
      <c r="F364" s="41">
        <f t="shared" si="10"/>
        <v>52.516186713585789</v>
      </c>
      <c r="G364" s="322">
        <f t="shared" si="11"/>
        <v>66.437455043511065</v>
      </c>
      <c r="H364" s="3"/>
    </row>
    <row r="365" spans="1:8" ht="171.6" x14ac:dyDescent="0.3">
      <c r="A365" s="10" t="s">
        <v>700</v>
      </c>
      <c r="B365" s="11" t="s">
        <v>701</v>
      </c>
      <c r="C365" s="12">
        <v>0</v>
      </c>
      <c r="D365" s="12">
        <v>0</v>
      </c>
      <c r="E365" s="12">
        <v>168763.66</v>
      </c>
      <c r="F365" s="41"/>
      <c r="G365" s="322"/>
      <c r="H365" s="3"/>
    </row>
    <row r="366" spans="1:8" ht="156" x14ac:dyDescent="0.3">
      <c r="A366" s="10" t="s">
        <v>702</v>
      </c>
      <c r="B366" s="11" t="s">
        <v>703</v>
      </c>
      <c r="C366" s="159">
        <v>658093.86</v>
      </c>
      <c r="D366" s="12">
        <v>858963.4</v>
      </c>
      <c r="E366" s="12">
        <v>309666.5</v>
      </c>
      <c r="F366" s="41">
        <f t="shared" si="10"/>
        <v>36.051186814246101</v>
      </c>
      <c r="G366" s="322">
        <f t="shared" si="11"/>
        <v>47.055065974935552</v>
      </c>
      <c r="H366" s="3"/>
    </row>
    <row r="367" spans="1:8" ht="156" x14ac:dyDescent="0.3">
      <c r="A367" s="10" t="s">
        <v>704</v>
      </c>
      <c r="B367" s="11" t="s">
        <v>705</v>
      </c>
      <c r="C367" s="159">
        <v>170057.42</v>
      </c>
      <c r="D367" s="12">
        <v>265000</v>
      </c>
      <c r="E367" s="12">
        <v>146642.75</v>
      </c>
      <c r="F367" s="41">
        <f t="shared" si="10"/>
        <v>55.33688679245283</v>
      </c>
      <c r="G367" s="322">
        <f t="shared" si="11"/>
        <v>86.231315281626635</v>
      </c>
      <c r="H367" s="3"/>
    </row>
    <row r="368" spans="1:8" ht="280.8" x14ac:dyDescent="0.3">
      <c r="A368" s="160" t="s">
        <v>1473</v>
      </c>
      <c r="B368" s="161" t="s">
        <v>1474</v>
      </c>
      <c r="C368" s="162">
        <v>35100</v>
      </c>
      <c r="D368" s="12">
        <v>0</v>
      </c>
      <c r="E368" s="12">
        <v>0</v>
      </c>
      <c r="F368" s="41"/>
      <c r="G368" s="322">
        <f t="shared" si="11"/>
        <v>0</v>
      </c>
      <c r="H368" s="3"/>
    </row>
    <row r="369" spans="1:8" ht="280.8" x14ac:dyDescent="0.3">
      <c r="A369" s="10" t="s">
        <v>706</v>
      </c>
      <c r="B369" s="11" t="s">
        <v>707</v>
      </c>
      <c r="C369" s="162">
        <v>78270.2</v>
      </c>
      <c r="D369" s="12">
        <v>67141.570000000007</v>
      </c>
      <c r="E369" s="12">
        <v>450</v>
      </c>
      <c r="F369" s="41">
        <f t="shared" si="10"/>
        <v>0.67022561432507455</v>
      </c>
      <c r="G369" s="322">
        <f t="shared" si="11"/>
        <v>0.57493145539426249</v>
      </c>
      <c r="H369" s="3"/>
    </row>
    <row r="370" spans="1:8" ht="78.599999999999994" customHeight="1" x14ac:dyDescent="0.3">
      <c r="A370" s="10" t="s">
        <v>708</v>
      </c>
      <c r="B370" s="11" t="s">
        <v>709</v>
      </c>
      <c r="C370" s="162">
        <v>1200872.81</v>
      </c>
      <c r="D370" s="12">
        <v>1218630</v>
      </c>
      <c r="E370" s="12">
        <v>298660.09000000003</v>
      </c>
      <c r="F370" s="41">
        <f t="shared" si="10"/>
        <v>24.507856363293211</v>
      </c>
      <c r="G370" s="322">
        <f t="shared" si="11"/>
        <v>24.870251663038321</v>
      </c>
      <c r="H370" s="3"/>
    </row>
    <row r="371" spans="1:8" ht="109.8" customHeight="1" x14ac:dyDescent="0.3">
      <c r="A371" s="10" t="s">
        <v>710</v>
      </c>
      <c r="B371" s="11" t="s">
        <v>711</v>
      </c>
      <c r="C371" s="162">
        <v>1200872.81</v>
      </c>
      <c r="D371" s="12">
        <v>1218630</v>
      </c>
      <c r="E371" s="12">
        <v>298660.09000000003</v>
      </c>
      <c r="F371" s="41">
        <f t="shared" si="10"/>
        <v>24.507856363293211</v>
      </c>
      <c r="G371" s="322">
        <f t="shared" si="11"/>
        <v>24.870251663038321</v>
      </c>
      <c r="H371" s="3"/>
    </row>
    <row r="372" spans="1:8" ht="78" x14ac:dyDescent="0.3">
      <c r="A372" s="10" t="s">
        <v>712</v>
      </c>
      <c r="B372" s="11" t="s">
        <v>713</v>
      </c>
      <c r="C372" s="163">
        <v>225577.02</v>
      </c>
      <c r="D372" s="12">
        <v>269120.76</v>
      </c>
      <c r="E372" s="12">
        <v>248146.6</v>
      </c>
      <c r="F372" s="41">
        <f t="shared" si="10"/>
        <v>92.206413210188614</v>
      </c>
      <c r="G372" s="322">
        <f t="shared" si="11"/>
        <v>110.00526560728572</v>
      </c>
      <c r="H372" s="3"/>
    </row>
    <row r="373" spans="1:8" ht="109.2" x14ac:dyDescent="0.3">
      <c r="A373" s="10" t="s">
        <v>714</v>
      </c>
      <c r="B373" s="11" t="s">
        <v>715</v>
      </c>
      <c r="C373" s="163">
        <v>225577.02</v>
      </c>
      <c r="D373" s="12">
        <v>269120.76</v>
      </c>
      <c r="E373" s="12">
        <v>248146.6</v>
      </c>
      <c r="F373" s="41">
        <f t="shared" si="10"/>
        <v>92.206413210188614</v>
      </c>
      <c r="G373" s="322">
        <f t="shared" si="11"/>
        <v>110.00526560728572</v>
      </c>
      <c r="H373" s="3"/>
    </row>
    <row r="374" spans="1:8" ht="124.8" x14ac:dyDescent="0.3">
      <c r="A374" s="10" t="s">
        <v>716</v>
      </c>
      <c r="B374" s="11" t="s">
        <v>717</v>
      </c>
      <c r="C374" s="163">
        <v>365761.29</v>
      </c>
      <c r="D374" s="12">
        <v>488300</v>
      </c>
      <c r="E374" s="12">
        <v>387246.91</v>
      </c>
      <c r="F374" s="41">
        <f t="shared" si="10"/>
        <v>79.305121851320905</v>
      </c>
      <c r="G374" s="322">
        <f t="shared" si="11"/>
        <v>105.87421922095692</v>
      </c>
      <c r="H374" s="3"/>
    </row>
    <row r="375" spans="1:8" ht="156" x14ac:dyDescent="0.3">
      <c r="A375" s="10" t="s">
        <v>718</v>
      </c>
      <c r="B375" s="11" t="s">
        <v>719</v>
      </c>
      <c r="C375" s="163">
        <v>365761.29</v>
      </c>
      <c r="D375" s="12">
        <v>488300</v>
      </c>
      <c r="E375" s="12">
        <v>387246.91</v>
      </c>
      <c r="F375" s="41">
        <f t="shared" si="10"/>
        <v>79.305121851320905</v>
      </c>
      <c r="G375" s="322">
        <f t="shared" si="11"/>
        <v>105.87421922095692</v>
      </c>
      <c r="H375" s="3"/>
    </row>
    <row r="376" spans="1:8" ht="78" x14ac:dyDescent="0.3">
      <c r="A376" s="10" t="s">
        <v>720</v>
      </c>
      <c r="B376" s="11" t="s">
        <v>721</v>
      </c>
      <c r="C376" s="164">
        <v>5423254.7300000004</v>
      </c>
      <c r="D376" s="12">
        <v>9283436.1199999992</v>
      </c>
      <c r="E376" s="12">
        <v>8754541.2799999993</v>
      </c>
      <c r="F376" s="41">
        <f t="shared" si="10"/>
        <v>94.302811661938819</v>
      </c>
      <c r="G376" s="322">
        <f t="shared" si="11"/>
        <v>161.42596495739375</v>
      </c>
      <c r="H376" s="3"/>
    </row>
    <row r="377" spans="1:8" ht="124.8" x14ac:dyDescent="0.3">
      <c r="A377" s="10" t="s">
        <v>722</v>
      </c>
      <c r="B377" s="11" t="s">
        <v>723</v>
      </c>
      <c r="C377" s="164">
        <v>522546.89</v>
      </c>
      <c r="D377" s="12">
        <v>660000</v>
      </c>
      <c r="E377" s="12">
        <v>342459.09</v>
      </c>
      <c r="F377" s="41">
        <f t="shared" si="10"/>
        <v>51.887740909090915</v>
      </c>
      <c r="G377" s="322">
        <f t="shared" si="11"/>
        <v>65.536528214721557</v>
      </c>
      <c r="H377" s="3"/>
    </row>
    <row r="378" spans="1:8" ht="109.2" x14ac:dyDescent="0.3">
      <c r="A378" s="10" t="s">
        <v>724</v>
      </c>
      <c r="B378" s="11" t="s">
        <v>725</v>
      </c>
      <c r="C378" s="164">
        <v>4893901.4400000004</v>
      </c>
      <c r="D378" s="12">
        <v>8573436.1199999992</v>
      </c>
      <c r="E378" s="12">
        <v>8303346.6399999997</v>
      </c>
      <c r="F378" s="41">
        <f t="shared" si="10"/>
        <v>96.849693912456658</v>
      </c>
      <c r="G378" s="322">
        <f t="shared" si="11"/>
        <v>169.66722239506316</v>
      </c>
      <c r="H378" s="3"/>
    </row>
    <row r="379" spans="1:8" ht="93.6" x14ac:dyDescent="0.3">
      <c r="A379" s="10" t="s">
        <v>726</v>
      </c>
      <c r="B379" s="11" t="s">
        <v>727</v>
      </c>
      <c r="C379" s="164">
        <v>6806.4</v>
      </c>
      <c r="D379" s="12">
        <v>50000</v>
      </c>
      <c r="E379" s="12">
        <v>108735.55</v>
      </c>
      <c r="F379" s="41">
        <f t="shared" si="10"/>
        <v>217.47109999999998</v>
      </c>
      <c r="G379" s="322">
        <f t="shared" si="11"/>
        <v>1597.5486307005174</v>
      </c>
      <c r="H379" s="3"/>
    </row>
    <row r="380" spans="1:8" ht="93.6" x14ac:dyDescent="0.3">
      <c r="A380" s="10" t="s">
        <v>728</v>
      </c>
      <c r="B380" s="11" t="s">
        <v>729</v>
      </c>
      <c r="C380" s="165">
        <v>10090199.49</v>
      </c>
      <c r="D380" s="12">
        <v>15208066.119999999</v>
      </c>
      <c r="E380" s="12">
        <v>14210794.279999999</v>
      </c>
      <c r="F380" s="41">
        <f t="shared" si="10"/>
        <v>93.442480903679808</v>
      </c>
      <c r="G380" s="322">
        <f t="shared" si="11"/>
        <v>140.83759487692745</v>
      </c>
      <c r="H380" s="3"/>
    </row>
    <row r="381" spans="1:8" ht="124.8" x14ac:dyDescent="0.3">
      <c r="A381" s="10" t="s">
        <v>730</v>
      </c>
      <c r="B381" s="11" t="s">
        <v>731</v>
      </c>
      <c r="C381" s="165">
        <v>9624199.4900000002</v>
      </c>
      <c r="D381" s="12">
        <v>15008066.119999999</v>
      </c>
      <c r="E381" s="12">
        <v>13839613.390000001</v>
      </c>
      <c r="F381" s="41">
        <f t="shared" si="10"/>
        <v>92.21450171756041</v>
      </c>
      <c r="G381" s="322">
        <f t="shared" si="11"/>
        <v>143.80015090481049</v>
      </c>
      <c r="H381" s="3"/>
    </row>
    <row r="382" spans="1:8" ht="187.2" x14ac:dyDescent="0.3">
      <c r="A382" s="10" t="s">
        <v>732</v>
      </c>
      <c r="B382" s="11" t="s">
        <v>733</v>
      </c>
      <c r="C382" s="165">
        <v>466000</v>
      </c>
      <c r="D382" s="12">
        <v>200000</v>
      </c>
      <c r="E382" s="12">
        <v>371180.89</v>
      </c>
      <c r="F382" s="41">
        <f t="shared" si="10"/>
        <v>185.59044500000002</v>
      </c>
      <c r="G382" s="322">
        <f t="shared" si="11"/>
        <v>79.652551502145926</v>
      </c>
      <c r="H382" s="3"/>
    </row>
    <row r="383" spans="1:8" ht="171.6" x14ac:dyDescent="0.3">
      <c r="A383" s="10" t="s">
        <v>734</v>
      </c>
      <c r="B383" s="11" t="s">
        <v>735</v>
      </c>
      <c r="C383" s="12">
        <v>0</v>
      </c>
      <c r="D383" s="12">
        <v>0</v>
      </c>
      <c r="E383" s="12">
        <v>10000</v>
      </c>
      <c r="F383" s="41"/>
      <c r="G383" s="322"/>
      <c r="H383" s="3"/>
    </row>
    <row r="384" spans="1:8" ht="156" x14ac:dyDescent="0.3">
      <c r="A384" s="10" t="s">
        <v>736</v>
      </c>
      <c r="B384" s="11" t="s">
        <v>737</v>
      </c>
      <c r="C384" s="12">
        <v>0</v>
      </c>
      <c r="D384" s="12">
        <v>0</v>
      </c>
      <c r="E384" s="12">
        <v>10000</v>
      </c>
      <c r="F384" s="41"/>
      <c r="G384" s="322"/>
      <c r="H384" s="3"/>
    </row>
    <row r="385" spans="1:8" ht="156" x14ac:dyDescent="0.3">
      <c r="A385" s="10" t="s">
        <v>738</v>
      </c>
      <c r="B385" s="11" t="s">
        <v>739</v>
      </c>
      <c r="C385" s="166">
        <v>7172259.3200000003</v>
      </c>
      <c r="D385" s="12">
        <v>8734209.3000000007</v>
      </c>
      <c r="E385" s="12">
        <v>6027284.4000000004</v>
      </c>
      <c r="F385" s="41">
        <f t="shared" si="10"/>
        <v>69.007785284009628</v>
      </c>
      <c r="G385" s="322">
        <f t="shared" si="11"/>
        <v>84.036063548243263</v>
      </c>
      <c r="H385" s="3"/>
    </row>
    <row r="386" spans="1:8" ht="202.8" x14ac:dyDescent="0.3">
      <c r="A386" s="10" t="s">
        <v>740</v>
      </c>
      <c r="B386" s="11" t="s">
        <v>741</v>
      </c>
      <c r="C386" s="166">
        <v>849000</v>
      </c>
      <c r="D386" s="12">
        <v>360000</v>
      </c>
      <c r="E386" s="12">
        <v>226029.9</v>
      </c>
      <c r="F386" s="41">
        <f t="shared" si="10"/>
        <v>62.78608333333333</v>
      </c>
      <c r="G386" s="322">
        <f t="shared" si="11"/>
        <v>26.623074204946995</v>
      </c>
      <c r="H386" s="3"/>
    </row>
    <row r="387" spans="1:8" ht="187.2" x14ac:dyDescent="0.3">
      <c r="A387" s="10" t="s">
        <v>742</v>
      </c>
      <c r="B387" s="11" t="s">
        <v>743</v>
      </c>
      <c r="C387" s="166">
        <v>6323259.3200000003</v>
      </c>
      <c r="D387" s="12">
        <v>8374209.2999999998</v>
      </c>
      <c r="E387" s="12">
        <v>5801254.5</v>
      </c>
      <c r="F387" s="41">
        <f t="shared" si="10"/>
        <v>69.275250858609425</v>
      </c>
      <c r="G387" s="322">
        <f t="shared" si="11"/>
        <v>91.744687453368584</v>
      </c>
      <c r="H387" s="3"/>
    </row>
    <row r="388" spans="1:8" ht="46.8" x14ac:dyDescent="0.3">
      <c r="A388" s="10" t="s">
        <v>744</v>
      </c>
      <c r="B388" s="11" t="s">
        <v>745</v>
      </c>
      <c r="C388" s="167">
        <v>1709166.06</v>
      </c>
      <c r="D388" s="12">
        <v>2553721.2799999998</v>
      </c>
      <c r="E388" s="12">
        <v>1595252.52</v>
      </c>
      <c r="F388" s="41">
        <f t="shared" si="10"/>
        <v>62.467761556186751</v>
      </c>
      <c r="G388" s="322">
        <f t="shared" si="11"/>
        <v>93.335139126270732</v>
      </c>
      <c r="H388" s="3"/>
    </row>
    <row r="389" spans="1:8" ht="78" x14ac:dyDescent="0.3">
      <c r="A389" s="10" t="s">
        <v>746</v>
      </c>
      <c r="B389" s="11" t="s">
        <v>747</v>
      </c>
      <c r="C389" s="167">
        <v>1085687.93</v>
      </c>
      <c r="D389" s="12">
        <v>1463721.28</v>
      </c>
      <c r="E389" s="12">
        <v>1067774.23</v>
      </c>
      <c r="F389" s="41">
        <f t="shared" si="10"/>
        <v>72.949286492575965</v>
      </c>
      <c r="G389" s="322">
        <f t="shared" si="11"/>
        <v>98.350013893955705</v>
      </c>
      <c r="H389" s="3"/>
    </row>
    <row r="390" spans="1:8" ht="62.4" x14ac:dyDescent="0.3">
      <c r="A390" s="10" t="s">
        <v>748</v>
      </c>
      <c r="B390" s="11" t="s">
        <v>749</v>
      </c>
      <c r="C390" s="167">
        <v>623478.13</v>
      </c>
      <c r="D390" s="12">
        <v>1090000</v>
      </c>
      <c r="E390" s="12">
        <v>527478.29</v>
      </c>
      <c r="F390" s="41">
        <f t="shared" ref="F390:F453" si="12">E390/D390*100</f>
        <v>48.392503669724775</v>
      </c>
      <c r="G390" s="322">
        <f t="shared" ref="G390:G453" si="13">E390/C390*100</f>
        <v>84.602532890768771</v>
      </c>
      <c r="H390" s="3"/>
    </row>
    <row r="391" spans="1:8" ht="140.4" x14ac:dyDescent="0.3">
      <c r="A391" s="10" t="s">
        <v>750</v>
      </c>
      <c r="B391" s="11" t="s">
        <v>751</v>
      </c>
      <c r="C391" s="168">
        <v>16062452.779999999</v>
      </c>
      <c r="D391" s="12">
        <v>18526054.309999999</v>
      </c>
      <c r="E391" s="12">
        <v>14948666.98</v>
      </c>
      <c r="F391" s="41">
        <f t="shared" si="12"/>
        <v>80.68996630292186</v>
      </c>
      <c r="G391" s="322">
        <f t="shared" si="13"/>
        <v>93.065904595923115</v>
      </c>
      <c r="H391" s="3"/>
    </row>
    <row r="392" spans="1:8" ht="63.6" customHeight="1" x14ac:dyDescent="0.3">
      <c r="A392" s="10" t="s">
        <v>752</v>
      </c>
      <c r="B392" s="11" t="s">
        <v>753</v>
      </c>
      <c r="C392" s="168">
        <v>2173893.56</v>
      </c>
      <c r="D392" s="12">
        <v>3229852.64</v>
      </c>
      <c r="E392" s="12">
        <v>4552328.71</v>
      </c>
      <c r="F392" s="41">
        <f t="shared" si="12"/>
        <v>140.94539960188399</v>
      </c>
      <c r="G392" s="322">
        <f t="shared" si="13"/>
        <v>209.40899746719887</v>
      </c>
      <c r="H392" s="3"/>
    </row>
    <row r="393" spans="1:8" ht="109.2" x14ac:dyDescent="0.3">
      <c r="A393" s="10" t="s">
        <v>754</v>
      </c>
      <c r="B393" s="11" t="s">
        <v>755</v>
      </c>
      <c r="C393" s="168">
        <v>1280412.23</v>
      </c>
      <c r="D393" s="12">
        <v>1200000</v>
      </c>
      <c r="E393" s="12">
        <v>2230700.21</v>
      </c>
      <c r="F393" s="41">
        <f t="shared" si="12"/>
        <v>185.89168416666666</v>
      </c>
      <c r="G393" s="322">
        <f t="shared" si="13"/>
        <v>174.21734639320024</v>
      </c>
      <c r="H393" s="3"/>
    </row>
    <row r="394" spans="1:8" ht="93.6" x14ac:dyDescent="0.3">
      <c r="A394" s="10" t="s">
        <v>756</v>
      </c>
      <c r="B394" s="11" t="s">
        <v>757</v>
      </c>
      <c r="C394" s="169">
        <v>626591.99</v>
      </c>
      <c r="D394" s="12">
        <v>609800</v>
      </c>
      <c r="E394" s="12">
        <v>342371.24</v>
      </c>
      <c r="F394" s="41">
        <f t="shared" si="12"/>
        <v>56.144840931452933</v>
      </c>
      <c r="G394" s="322">
        <f t="shared" si="13"/>
        <v>54.640219706606842</v>
      </c>
      <c r="H394" s="3"/>
    </row>
    <row r="395" spans="1:8" ht="93.6" x14ac:dyDescent="0.3">
      <c r="A395" s="10" t="s">
        <v>758</v>
      </c>
      <c r="B395" s="11" t="s">
        <v>759</v>
      </c>
      <c r="C395" s="169">
        <v>61205.9</v>
      </c>
      <c r="D395" s="12">
        <v>959487.37</v>
      </c>
      <c r="E395" s="12">
        <v>1154130.9099999999</v>
      </c>
      <c r="F395" s="41">
        <f t="shared" si="12"/>
        <v>120.28620137021709</v>
      </c>
      <c r="G395" s="322">
        <f t="shared" si="13"/>
        <v>1885.6530334493893</v>
      </c>
      <c r="H395" s="3"/>
    </row>
    <row r="396" spans="1:8" ht="93.6" x14ac:dyDescent="0.3">
      <c r="A396" s="10" t="s">
        <v>760</v>
      </c>
      <c r="B396" s="11" t="s">
        <v>761</v>
      </c>
      <c r="C396" s="169">
        <v>82778.539999999994</v>
      </c>
      <c r="D396" s="12">
        <v>569</v>
      </c>
      <c r="E396" s="12">
        <v>569.6</v>
      </c>
      <c r="F396" s="41">
        <f t="shared" si="12"/>
        <v>100.1054481546573</v>
      </c>
      <c r="G396" s="322">
        <f t="shared" si="13"/>
        <v>0.68810104647895465</v>
      </c>
      <c r="H396" s="3"/>
    </row>
    <row r="397" spans="1:8" ht="93.6" x14ac:dyDescent="0.3">
      <c r="A397" s="10" t="s">
        <v>762</v>
      </c>
      <c r="B397" s="11" t="s">
        <v>763</v>
      </c>
      <c r="C397" s="169">
        <v>122904.9</v>
      </c>
      <c r="D397" s="12">
        <v>459996.27</v>
      </c>
      <c r="E397" s="12">
        <v>824556.75</v>
      </c>
      <c r="F397" s="41">
        <f t="shared" si="12"/>
        <v>179.25292089868466</v>
      </c>
      <c r="G397" s="322">
        <f t="shared" si="13"/>
        <v>670.8900540173745</v>
      </c>
      <c r="H397" s="3"/>
    </row>
    <row r="398" spans="1:8" ht="94.2" customHeight="1" x14ac:dyDescent="0.3">
      <c r="A398" s="10" t="s">
        <v>764</v>
      </c>
      <c r="B398" s="11" t="s">
        <v>765</v>
      </c>
      <c r="C398" s="170">
        <v>447772.07</v>
      </c>
      <c r="D398" s="12">
        <v>1227000</v>
      </c>
      <c r="E398" s="12">
        <v>2057093.31</v>
      </c>
      <c r="F398" s="41">
        <f t="shared" si="12"/>
        <v>167.65226650366748</v>
      </c>
      <c r="G398" s="322">
        <f t="shared" si="13"/>
        <v>459.40634707296499</v>
      </c>
      <c r="H398" s="3"/>
    </row>
    <row r="399" spans="1:8" ht="109.8" customHeight="1" x14ac:dyDescent="0.3">
      <c r="A399" s="10" t="s">
        <v>766</v>
      </c>
      <c r="B399" s="11" t="s">
        <v>767</v>
      </c>
      <c r="C399" s="170">
        <v>447772.07</v>
      </c>
      <c r="D399" s="12">
        <v>1227000</v>
      </c>
      <c r="E399" s="12">
        <v>2057093.31</v>
      </c>
      <c r="F399" s="41">
        <f t="shared" si="12"/>
        <v>167.65226650366748</v>
      </c>
      <c r="G399" s="322">
        <f t="shared" si="13"/>
        <v>459.40634707296499</v>
      </c>
      <c r="H399" s="3"/>
    </row>
    <row r="400" spans="1:8" ht="79.8" customHeight="1" x14ac:dyDescent="0.3">
      <c r="A400" s="171" t="s">
        <v>1475</v>
      </c>
      <c r="B400" s="172" t="s">
        <v>1476</v>
      </c>
      <c r="C400" s="173">
        <v>747.81</v>
      </c>
      <c r="D400" s="12">
        <v>0</v>
      </c>
      <c r="E400" s="12">
        <v>0</v>
      </c>
      <c r="F400" s="41"/>
      <c r="G400" s="322">
        <f t="shared" si="13"/>
        <v>0</v>
      </c>
      <c r="H400" s="3"/>
    </row>
    <row r="401" spans="1:8" ht="94.8" customHeight="1" x14ac:dyDescent="0.3">
      <c r="A401" s="171" t="s">
        <v>1477</v>
      </c>
      <c r="B401" s="172" t="s">
        <v>1478</v>
      </c>
      <c r="C401" s="173">
        <v>747.81</v>
      </c>
      <c r="D401" s="12">
        <v>0</v>
      </c>
      <c r="E401" s="12">
        <v>0</v>
      </c>
      <c r="F401" s="41"/>
      <c r="G401" s="322">
        <f t="shared" si="13"/>
        <v>0</v>
      </c>
      <c r="H401" s="3"/>
    </row>
    <row r="402" spans="1:8" ht="109.2" x14ac:dyDescent="0.3">
      <c r="A402" s="10" t="s">
        <v>768</v>
      </c>
      <c r="B402" s="11" t="s">
        <v>769</v>
      </c>
      <c r="C402" s="173">
        <v>13440039.34</v>
      </c>
      <c r="D402" s="12">
        <v>14069201.67</v>
      </c>
      <c r="E402" s="12">
        <v>8339244.96</v>
      </c>
      <c r="F402" s="41">
        <f t="shared" si="12"/>
        <v>59.273050138885388</v>
      </c>
      <c r="G402" s="322">
        <f t="shared" si="13"/>
        <v>62.047771952429422</v>
      </c>
      <c r="H402" s="3"/>
    </row>
    <row r="403" spans="1:8" ht="93.6" x14ac:dyDescent="0.3">
      <c r="A403" s="10" t="s">
        <v>770</v>
      </c>
      <c r="B403" s="11" t="s">
        <v>771</v>
      </c>
      <c r="C403" s="173">
        <v>13127214.59</v>
      </c>
      <c r="D403" s="12">
        <v>13360000</v>
      </c>
      <c r="E403" s="12">
        <v>7567139.1699999999</v>
      </c>
      <c r="F403" s="41">
        <f t="shared" si="12"/>
        <v>56.640263248502997</v>
      </c>
      <c r="G403" s="322">
        <f t="shared" si="13"/>
        <v>57.64466725305509</v>
      </c>
      <c r="H403" s="3"/>
    </row>
    <row r="404" spans="1:8" ht="93.6" x14ac:dyDescent="0.3">
      <c r="A404" s="10" t="s">
        <v>772</v>
      </c>
      <c r="B404" s="11" t="s">
        <v>773</v>
      </c>
      <c r="C404" s="174">
        <v>197234.39</v>
      </c>
      <c r="D404" s="12">
        <v>234000</v>
      </c>
      <c r="E404" s="12">
        <v>198382.07</v>
      </c>
      <c r="F404" s="41">
        <f t="shared" si="12"/>
        <v>84.778662393162392</v>
      </c>
      <c r="G404" s="322">
        <f t="shared" si="13"/>
        <v>100.58188635359177</v>
      </c>
      <c r="H404" s="3"/>
    </row>
    <row r="405" spans="1:8" ht="93.6" x14ac:dyDescent="0.3">
      <c r="A405" s="10" t="s">
        <v>774</v>
      </c>
      <c r="B405" s="11" t="s">
        <v>775</v>
      </c>
      <c r="C405" s="174">
        <v>4308.51</v>
      </c>
      <c r="D405" s="12">
        <v>51400</v>
      </c>
      <c r="E405" s="12">
        <v>57946.36</v>
      </c>
      <c r="F405" s="41">
        <f t="shared" si="12"/>
        <v>112.73610894941635</v>
      </c>
      <c r="G405" s="322">
        <f t="shared" si="13"/>
        <v>1344.9280609769967</v>
      </c>
      <c r="H405" s="3"/>
    </row>
    <row r="406" spans="1:8" ht="93.6" x14ac:dyDescent="0.3">
      <c r="A406" s="10" t="s">
        <v>776</v>
      </c>
      <c r="B406" s="11" t="s">
        <v>777</v>
      </c>
      <c r="C406" s="175">
        <v>518</v>
      </c>
      <c r="D406" s="12">
        <v>2000</v>
      </c>
      <c r="E406" s="12">
        <v>0</v>
      </c>
      <c r="F406" s="41">
        <f t="shared" si="12"/>
        <v>0</v>
      </c>
      <c r="G406" s="322">
        <f t="shared" si="13"/>
        <v>0</v>
      </c>
      <c r="H406" s="3"/>
    </row>
    <row r="407" spans="1:8" ht="93.6" x14ac:dyDescent="0.3">
      <c r="A407" s="10" t="s">
        <v>778</v>
      </c>
      <c r="B407" s="11" t="s">
        <v>779</v>
      </c>
      <c r="C407" s="175">
        <v>24337</v>
      </c>
      <c r="D407" s="12">
        <v>141801.67000000001</v>
      </c>
      <c r="E407" s="12">
        <v>249466.41</v>
      </c>
      <c r="F407" s="41">
        <f t="shared" si="12"/>
        <v>175.92628493021272</v>
      </c>
      <c r="G407" s="322">
        <f t="shared" si="13"/>
        <v>1025.0499650737559</v>
      </c>
      <c r="H407" s="3"/>
    </row>
    <row r="408" spans="1:8" ht="93.6" x14ac:dyDescent="0.3">
      <c r="A408" s="10" t="s">
        <v>780</v>
      </c>
      <c r="B408" s="11" t="s">
        <v>781</v>
      </c>
      <c r="C408" s="176">
        <v>86426.85</v>
      </c>
      <c r="D408" s="12">
        <v>280000</v>
      </c>
      <c r="E408" s="12">
        <v>266310.95</v>
      </c>
      <c r="F408" s="41">
        <f t="shared" si="12"/>
        <v>95.11105357142857</v>
      </c>
      <c r="G408" s="322">
        <f t="shared" si="13"/>
        <v>308.13450912534705</v>
      </c>
      <c r="H408" s="3"/>
    </row>
    <row r="409" spans="1:8" ht="78" x14ac:dyDescent="0.3">
      <c r="A409" s="10" t="s">
        <v>782</v>
      </c>
      <c r="B409" s="11" t="s">
        <v>783</v>
      </c>
      <c r="C409" s="176">
        <v>159879.81</v>
      </c>
      <c r="D409" s="12">
        <v>373500</v>
      </c>
      <c r="E409" s="12">
        <v>467950</v>
      </c>
      <c r="F409" s="41">
        <f t="shared" si="12"/>
        <v>125.28781793842035</v>
      </c>
      <c r="G409" s="322">
        <f t="shared" si="13"/>
        <v>292.68861402825036</v>
      </c>
      <c r="H409" s="3"/>
    </row>
    <row r="410" spans="1:8" ht="62.4" x14ac:dyDescent="0.3">
      <c r="A410" s="10" t="s">
        <v>784</v>
      </c>
      <c r="B410" s="11" t="s">
        <v>785</v>
      </c>
      <c r="C410" s="176">
        <v>159879.81</v>
      </c>
      <c r="D410" s="12">
        <v>0</v>
      </c>
      <c r="E410" s="12">
        <v>94450</v>
      </c>
      <c r="F410" s="41"/>
      <c r="G410" s="322">
        <f t="shared" si="13"/>
        <v>59.075626872461264</v>
      </c>
      <c r="H410" s="3"/>
    </row>
    <row r="411" spans="1:8" ht="62.4" x14ac:dyDescent="0.3">
      <c r="A411" s="10" t="s">
        <v>786</v>
      </c>
      <c r="B411" s="11" t="s">
        <v>787</v>
      </c>
      <c r="C411" s="12">
        <v>0</v>
      </c>
      <c r="D411" s="12">
        <v>373500</v>
      </c>
      <c r="E411" s="12">
        <v>373500</v>
      </c>
      <c r="F411" s="41">
        <f t="shared" si="12"/>
        <v>100</v>
      </c>
      <c r="G411" s="322"/>
      <c r="H411" s="3"/>
    </row>
    <row r="412" spans="1:8" ht="31.2" x14ac:dyDescent="0.3">
      <c r="A412" s="10" t="s">
        <v>788</v>
      </c>
      <c r="B412" s="11" t="s">
        <v>789</v>
      </c>
      <c r="C412" s="177">
        <v>25357105.719999999</v>
      </c>
      <c r="D412" s="12">
        <v>16332818.109999999</v>
      </c>
      <c r="E412" s="12">
        <v>13848666.92</v>
      </c>
      <c r="F412" s="41">
        <f t="shared" si="12"/>
        <v>84.790431306652209</v>
      </c>
      <c r="G412" s="322">
        <f t="shared" si="13"/>
        <v>54.61454107941465</v>
      </c>
      <c r="H412" s="3"/>
    </row>
    <row r="413" spans="1:8" ht="124.8" x14ac:dyDescent="0.3">
      <c r="A413" s="10" t="s">
        <v>790</v>
      </c>
      <c r="B413" s="11" t="s">
        <v>791</v>
      </c>
      <c r="C413" s="177">
        <v>56243.65</v>
      </c>
      <c r="D413" s="12">
        <v>0</v>
      </c>
      <c r="E413" s="12">
        <v>99866.45</v>
      </c>
      <c r="F413" s="41"/>
      <c r="G413" s="322">
        <f t="shared" si="13"/>
        <v>177.56040015183936</v>
      </c>
      <c r="H413" s="3"/>
    </row>
    <row r="414" spans="1:8" ht="62.4" x14ac:dyDescent="0.3">
      <c r="A414" s="10" t="s">
        <v>792</v>
      </c>
      <c r="B414" s="11" t="s">
        <v>793</v>
      </c>
      <c r="C414" s="177">
        <v>56243.65</v>
      </c>
      <c r="D414" s="12">
        <v>0</v>
      </c>
      <c r="E414" s="12">
        <v>87762.5</v>
      </c>
      <c r="F414" s="41"/>
      <c r="G414" s="322">
        <f t="shared" si="13"/>
        <v>156.03983738608713</v>
      </c>
      <c r="H414" s="3"/>
    </row>
    <row r="415" spans="1:8" ht="93.6" x14ac:dyDescent="0.3">
      <c r="A415" s="10" t="s">
        <v>794</v>
      </c>
      <c r="B415" s="11" t="s">
        <v>795</v>
      </c>
      <c r="C415" s="12">
        <v>0</v>
      </c>
      <c r="D415" s="12">
        <v>0</v>
      </c>
      <c r="E415" s="12">
        <v>12103.95</v>
      </c>
      <c r="F415" s="41"/>
      <c r="G415" s="322"/>
      <c r="H415" s="3"/>
    </row>
    <row r="416" spans="1:8" ht="109.2" x14ac:dyDescent="0.3">
      <c r="A416" s="10" t="s">
        <v>796</v>
      </c>
      <c r="B416" s="11" t="s">
        <v>797</v>
      </c>
      <c r="C416" s="180">
        <v>91157.759999999995</v>
      </c>
      <c r="D416" s="12">
        <v>108600</v>
      </c>
      <c r="E416" s="12">
        <v>68875</v>
      </c>
      <c r="F416" s="41">
        <f t="shared" si="12"/>
        <v>63.420810313075506</v>
      </c>
      <c r="G416" s="322">
        <f t="shared" si="13"/>
        <v>75.555827611384927</v>
      </c>
      <c r="H416" s="3"/>
    </row>
    <row r="417" spans="1:8" ht="109.8" customHeight="1" x14ac:dyDescent="0.3">
      <c r="A417" s="10" t="s">
        <v>798</v>
      </c>
      <c r="B417" s="11" t="s">
        <v>799</v>
      </c>
      <c r="C417" s="180">
        <v>44400</v>
      </c>
      <c r="D417" s="12">
        <v>1072071.6399999999</v>
      </c>
      <c r="E417" s="12">
        <v>637087.28</v>
      </c>
      <c r="F417" s="41">
        <f t="shared" si="12"/>
        <v>59.425812252621476</v>
      </c>
      <c r="G417" s="322">
        <f t="shared" si="13"/>
        <v>1434.8812612612614</v>
      </c>
      <c r="H417" s="3"/>
    </row>
    <row r="418" spans="1:8" ht="109.2" x14ac:dyDescent="0.3">
      <c r="A418" s="10" t="s">
        <v>800</v>
      </c>
      <c r="B418" s="11" t="s">
        <v>801</v>
      </c>
      <c r="C418" s="180">
        <v>144181.31</v>
      </c>
      <c r="D418" s="12">
        <v>0</v>
      </c>
      <c r="E418" s="12">
        <v>20347.86</v>
      </c>
      <c r="F418" s="41"/>
      <c r="G418" s="322">
        <f t="shared" si="13"/>
        <v>14.112689085707434</v>
      </c>
      <c r="H418" s="3"/>
    </row>
    <row r="419" spans="1:8" ht="109.2" x14ac:dyDescent="0.3">
      <c r="A419" s="178" t="s">
        <v>1479</v>
      </c>
      <c r="B419" s="179" t="s">
        <v>1480</v>
      </c>
      <c r="C419" s="180">
        <v>1182.76</v>
      </c>
      <c r="D419" s="12">
        <v>0</v>
      </c>
      <c r="E419" s="12">
        <v>0</v>
      </c>
      <c r="F419" s="41"/>
      <c r="G419" s="322">
        <f t="shared" si="13"/>
        <v>0</v>
      </c>
      <c r="H419" s="3"/>
    </row>
    <row r="420" spans="1:8" ht="109.2" customHeight="1" x14ac:dyDescent="0.3">
      <c r="A420" s="181" t="s">
        <v>1481</v>
      </c>
      <c r="B420" s="182" t="s">
        <v>1482</v>
      </c>
      <c r="C420" s="183">
        <v>433000</v>
      </c>
      <c r="D420" s="12">
        <v>0</v>
      </c>
      <c r="E420" s="12">
        <v>0</v>
      </c>
      <c r="F420" s="41"/>
      <c r="G420" s="322">
        <f t="shared" si="13"/>
        <v>0</v>
      </c>
      <c r="H420" s="3"/>
    </row>
    <row r="421" spans="1:8" ht="48.6" customHeight="1" x14ac:dyDescent="0.3">
      <c r="A421" s="181" t="s">
        <v>1483</v>
      </c>
      <c r="B421" s="182" t="s">
        <v>1484</v>
      </c>
      <c r="C421" s="183">
        <v>6700</v>
      </c>
      <c r="D421" s="12">
        <v>0</v>
      </c>
      <c r="E421" s="12">
        <v>0</v>
      </c>
      <c r="F421" s="41"/>
      <c r="G421" s="322">
        <f t="shared" si="13"/>
        <v>0</v>
      </c>
      <c r="H421" s="3"/>
    </row>
    <row r="422" spans="1:8" ht="62.4" x14ac:dyDescent="0.3">
      <c r="A422" s="10" t="s">
        <v>802</v>
      </c>
      <c r="B422" s="11" t="s">
        <v>803</v>
      </c>
      <c r="C422" s="183">
        <v>44400</v>
      </c>
      <c r="D422" s="12">
        <v>928071.64</v>
      </c>
      <c r="E422" s="12">
        <v>528071.64</v>
      </c>
      <c r="F422" s="41">
        <f t="shared" si="12"/>
        <v>56.899878979170182</v>
      </c>
      <c r="G422" s="322">
        <f t="shared" si="13"/>
        <v>1189.3505405405406</v>
      </c>
      <c r="H422" s="3"/>
    </row>
    <row r="423" spans="1:8" ht="47.4" customHeight="1" x14ac:dyDescent="0.3">
      <c r="A423" s="184" t="s">
        <v>1485</v>
      </c>
      <c r="B423" s="185" t="s">
        <v>1486</v>
      </c>
      <c r="C423" s="186">
        <v>126400</v>
      </c>
      <c r="D423" s="12">
        <v>0</v>
      </c>
      <c r="E423" s="12">
        <v>0</v>
      </c>
      <c r="F423" s="41"/>
      <c r="G423" s="322">
        <f t="shared" si="13"/>
        <v>0</v>
      </c>
      <c r="H423" s="3"/>
    </row>
    <row r="424" spans="1:8" ht="62.4" x14ac:dyDescent="0.3">
      <c r="A424" s="184" t="s">
        <v>1487</v>
      </c>
      <c r="B424" s="185" t="s">
        <v>1488</v>
      </c>
      <c r="C424" s="186">
        <v>433000</v>
      </c>
      <c r="D424" s="12">
        <v>0</v>
      </c>
      <c r="E424" s="12">
        <v>0</v>
      </c>
      <c r="F424" s="41"/>
      <c r="G424" s="322">
        <f t="shared" si="13"/>
        <v>0</v>
      </c>
      <c r="H424" s="3"/>
    </row>
    <row r="425" spans="1:8" ht="78" x14ac:dyDescent="0.3">
      <c r="A425" s="10" t="s">
        <v>804</v>
      </c>
      <c r="B425" s="11" t="s">
        <v>805</v>
      </c>
      <c r="C425" s="186">
        <v>84457.76</v>
      </c>
      <c r="D425" s="12">
        <v>108600</v>
      </c>
      <c r="E425" s="12">
        <v>68875</v>
      </c>
      <c r="F425" s="41">
        <f t="shared" si="12"/>
        <v>63.420810313075506</v>
      </c>
      <c r="G425" s="322">
        <f t="shared" si="13"/>
        <v>81.549640909254535</v>
      </c>
      <c r="H425" s="3"/>
    </row>
    <row r="426" spans="1:8" ht="78" customHeight="1" x14ac:dyDescent="0.3">
      <c r="A426" s="10" t="s">
        <v>806</v>
      </c>
      <c r="B426" s="11" t="s">
        <v>807</v>
      </c>
      <c r="C426" s="12">
        <v>0</v>
      </c>
      <c r="D426" s="12">
        <v>144000</v>
      </c>
      <c r="E426" s="12">
        <v>109015.64</v>
      </c>
      <c r="F426" s="41">
        <f t="shared" si="12"/>
        <v>75.705305555555555</v>
      </c>
      <c r="G426" s="322"/>
      <c r="H426" s="3"/>
    </row>
    <row r="427" spans="1:8" ht="78" x14ac:dyDescent="0.3">
      <c r="A427" s="10" t="s">
        <v>808</v>
      </c>
      <c r="B427" s="11" t="s">
        <v>809</v>
      </c>
      <c r="C427" s="189">
        <v>17781.310000000001</v>
      </c>
      <c r="D427" s="12">
        <v>0</v>
      </c>
      <c r="E427" s="12">
        <v>20347.86</v>
      </c>
      <c r="F427" s="41"/>
      <c r="G427" s="322">
        <f t="shared" si="13"/>
        <v>114.43397589941348</v>
      </c>
      <c r="H427" s="3"/>
    </row>
    <row r="428" spans="1:8" ht="78" x14ac:dyDescent="0.3">
      <c r="A428" s="187" t="s">
        <v>1489</v>
      </c>
      <c r="B428" s="188" t="s">
        <v>1490</v>
      </c>
      <c r="C428" s="189">
        <v>1182.76</v>
      </c>
      <c r="D428" s="12">
        <v>0</v>
      </c>
      <c r="E428" s="12">
        <v>0</v>
      </c>
      <c r="F428" s="41"/>
      <c r="G428" s="322">
        <f t="shared" si="13"/>
        <v>0</v>
      </c>
      <c r="H428" s="3"/>
    </row>
    <row r="429" spans="1:8" ht="46.8" x14ac:dyDescent="0.3">
      <c r="A429" s="10" t="s">
        <v>810</v>
      </c>
      <c r="B429" s="11" t="s">
        <v>811</v>
      </c>
      <c r="C429" s="190">
        <v>1705543.58</v>
      </c>
      <c r="D429" s="12">
        <v>1599848</v>
      </c>
      <c r="E429" s="12">
        <v>1157548.98</v>
      </c>
      <c r="F429" s="41">
        <f t="shared" si="12"/>
        <v>72.353684850060745</v>
      </c>
      <c r="G429" s="322">
        <f t="shared" si="13"/>
        <v>67.869797850606659</v>
      </c>
      <c r="H429" s="3"/>
    </row>
    <row r="430" spans="1:8" ht="202.8" x14ac:dyDescent="0.3">
      <c r="A430" s="10" t="s">
        <v>812</v>
      </c>
      <c r="B430" s="11" t="s">
        <v>813</v>
      </c>
      <c r="C430" s="190">
        <v>420597.47</v>
      </c>
      <c r="D430" s="12">
        <v>431500</v>
      </c>
      <c r="E430" s="12">
        <v>374413.11</v>
      </c>
      <c r="F430" s="41">
        <f t="shared" si="12"/>
        <v>86.770129779837774</v>
      </c>
      <c r="G430" s="322">
        <f t="shared" si="13"/>
        <v>89.019344315123917</v>
      </c>
      <c r="H430" s="3"/>
    </row>
    <row r="431" spans="1:8" ht="202.8" x14ac:dyDescent="0.3">
      <c r="A431" s="10" t="s">
        <v>814</v>
      </c>
      <c r="B431" s="11" t="s">
        <v>815</v>
      </c>
      <c r="C431" s="190">
        <v>2282.2600000000002</v>
      </c>
      <c r="D431" s="12">
        <v>6900</v>
      </c>
      <c r="E431" s="12">
        <v>12075.03</v>
      </c>
      <c r="F431" s="41">
        <f t="shared" si="12"/>
        <v>175.00043478260872</v>
      </c>
      <c r="G431" s="322">
        <f t="shared" si="13"/>
        <v>529.08213788087244</v>
      </c>
      <c r="H431" s="3"/>
    </row>
    <row r="432" spans="1:8" ht="202.8" x14ac:dyDescent="0.3">
      <c r="A432" s="10" t="s">
        <v>816</v>
      </c>
      <c r="B432" s="11" t="s">
        <v>817</v>
      </c>
      <c r="C432" s="12">
        <v>0</v>
      </c>
      <c r="D432" s="12">
        <v>1648</v>
      </c>
      <c r="E432" s="12">
        <v>1647.98</v>
      </c>
      <c r="F432" s="41">
        <f t="shared" si="12"/>
        <v>99.998786407767</v>
      </c>
      <c r="G432" s="322"/>
      <c r="H432" s="3"/>
    </row>
    <row r="433" spans="1:8" ht="202.8" x14ac:dyDescent="0.3">
      <c r="A433" s="10" t="s">
        <v>818</v>
      </c>
      <c r="B433" s="11" t="s">
        <v>819</v>
      </c>
      <c r="C433" s="191">
        <v>255522.7</v>
      </c>
      <c r="D433" s="12">
        <v>504100</v>
      </c>
      <c r="E433" s="12">
        <v>497921.82</v>
      </c>
      <c r="F433" s="41">
        <f t="shared" si="12"/>
        <v>98.774413806784366</v>
      </c>
      <c r="G433" s="322">
        <f t="shared" si="13"/>
        <v>194.86402577931432</v>
      </c>
      <c r="H433" s="3"/>
    </row>
    <row r="434" spans="1:8" ht="187.2" x14ac:dyDescent="0.3">
      <c r="A434" s="10" t="s">
        <v>820</v>
      </c>
      <c r="B434" s="11" t="s">
        <v>821</v>
      </c>
      <c r="C434" s="192">
        <v>1027141.15</v>
      </c>
      <c r="D434" s="12">
        <v>603700</v>
      </c>
      <c r="E434" s="12">
        <v>219853.03</v>
      </c>
      <c r="F434" s="41">
        <f t="shared" si="12"/>
        <v>36.417596488322012</v>
      </c>
      <c r="G434" s="322">
        <f t="shared" si="13"/>
        <v>21.404363947447731</v>
      </c>
      <c r="H434" s="3"/>
    </row>
    <row r="435" spans="1:8" ht="187.2" x14ac:dyDescent="0.3">
      <c r="A435" s="10" t="s">
        <v>822</v>
      </c>
      <c r="B435" s="11" t="s">
        <v>823</v>
      </c>
      <c r="C435" s="12">
        <v>0</v>
      </c>
      <c r="D435" s="12">
        <v>52000</v>
      </c>
      <c r="E435" s="12">
        <v>51638.01</v>
      </c>
      <c r="F435" s="41">
        <f t="shared" si="12"/>
        <v>99.303865384615392</v>
      </c>
      <c r="G435" s="322"/>
      <c r="H435" s="3"/>
    </row>
    <row r="436" spans="1:8" ht="62.4" x14ac:dyDescent="0.3">
      <c r="A436" s="10" t="s">
        <v>824</v>
      </c>
      <c r="B436" s="11" t="s">
        <v>825</v>
      </c>
      <c r="C436" s="12">
        <v>0</v>
      </c>
      <c r="D436" s="12">
        <v>220454.89</v>
      </c>
      <c r="E436" s="12">
        <v>0</v>
      </c>
      <c r="F436" s="41">
        <f t="shared" si="12"/>
        <v>0</v>
      </c>
      <c r="G436" s="322"/>
      <c r="H436" s="3"/>
    </row>
    <row r="437" spans="1:8" ht="140.4" x14ac:dyDescent="0.3">
      <c r="A437" s="10" t="s">
        <v>826</v>
      </c>
      <c r="B437" s="11" t="s">
        <v>827</v>
      </c>
      <c r="C437" s="12">
        <v>0</v>
      </c>
      <c r="D437" s="12">
        <v>220454.89</v>
      </c>
      <c r="E437" s="12">
        <v>0</v>
      </c>
      <c r="F437" s="41">
        <f t="shared" si="12"/>
        <v>0</v>
      </c>
      <c r="G437" s="322"/>
      <c r="H437" s="3"/>
    </row>
    <row r="438" spans="1:8" ht="46.8" x14ac:dyDescent="0.3">
      <c r="A438" s="10" t="s">
        <v>828</v>
      </c>
      <c r="B438" s="11" t="s">
        <v>829</v>
      </c>
      <c r="C438" s="193">
        <v>1129151.8</v>
      </c>
      <c r="D438" s="12">
        <v>300000</v>
      </c>
      <c r="E438" s="12">
        <v>601682.07999999996</v>
      </c>
      <c r="F438" s="41">
        <f t="shared" si="12"/>
        <v>200.56069333333332</v>
      </c>
      <c r="G438" s="322">
        <f t="shared" si="13"/>
        <v>53.286199428633061</v>
      </c>
      <c r="H438" s="3"/>
    </row>
    <row r="439" spans="1:8" ht="78" x14ac:dyDescent="0.3">
      <c r="A439" s="10" t="s">
        <v>830</v>
      </c>
      <c r="B439" s="11" t="s">
        <v>831</v>
      </c>
      <c r="C439" s="193">
        <v>151085.62</v>
      </c>
      <c r="D439" s="12">
        <v>0</v>
      </c>
      <c r="E439" s="12">
        <v>125644</v>
      </c>
      <c r="F439" s="41"/>
      <c r="G439" s="322">
        <f t="shared" si="13"/>
        <v>83.160793197923141</v>
      </c>
      <c r="H439" s="3"/>
    </row>
    <row r="440" spans="1:8" ht="62.4" x14ac:dyDescent="0.3">
      <c r="A440" s="10" t="s">
        <v>832</v>
      </c>
      <c r="B440" s="11" t="s">
        <v>833</v>
      </c>
      <c r="C440" s="193">
        <v>745280.06</v>
      </c>
      <c r="D440" s="12">
        <v>300000</v>
      </c>
      <c r="E440" s="12">
        <v>476017.67</v>
      </c>
      <c r="F440" s="41">
        <f t="shared" si="12"/>
        <v>158.67255666666665</v>
      </c>
      <c r="G440" s="322">
        <f t="shared" si="13"/>
        <v>63.870978917643384</v>
      </c>
      <c r="H440" s="3"/>
    </row>
    <row r="441" spans="1:8" ht="62.4" x14ac:dyDescent="0.3">
      <c r="A441" s="10" t="s">
        <v>834</v>
      </c>
      <c r="B441" s="11" t="s">
        <v>835</v>
      </c>
      <c r="C441" s="193">
        <v>125900</v>
      </c>
      <c r="D441" s="12">
        <v>0</v>
      </c>
      <c r="E441" s="12">
        <v>20.41</v>
      </c>
      <c r="F441" s="41"/>
      <c r="G441" s="322">
        <f t="shared" si="13"/>
        <v>1.6211278792692612E-2</v>
      </c>
      <c r="H441" s="3"/>
    </row>
    <row r="442" spans="1:8" ht="62.4" x14ac:dyDescent="0.3">
      <c r="A442" s="194" t="s">
        <v>1491</v>
      </c>
      <c r="B442" s="195" t="s">
        <v>1492</v>
      </c>
      <c r="C442" s="196">
        <v>106886.12</v>
      </c>
      <c r="D442" s="12">
        <v>0</v>
      </c>
      <c r="E442" s="12">
        <v>0</v>
      </c>
      <c r="F442" s="41"/>
      <c r="G442" s="322">
        <f t="shared" si="13"/>
        <v>0</v>
      </c>
      <c r="H442" s="3"/>
    </row>
    <row r="443" spans="1:8" ht="93.6" x14ac:dyDescent="0.3">
      <c r="A443" s="10" t="s">
        <v>836</v>
      </c>
      <c r="B443" s="11" t="s">
        <v>837</v>
      </c>
      <c r="C443" s="197">
        <v>21752244.859999999</v>
      </c>
      <c r="D443" s="12">
        <v>13031843.58</v>
      </c>
      <c r="E443" s="12">
        <v>11263259.27</v>
      </c>
      <c r="F443" s="41">
        <f t="shared" si="12"/>
        <v>86.428748172559011</v>
      </c>
      <c r="G443" s="322">
        <f t="shared" si="13"/>
        <v>51.779755802178848</v>
      </c>
      <c r="H443" s="3"/>
    </row>
    <row r="444" spans="1:8" ht="93.6" x14ac:dyDescent="0.3">
      <c r="A444" s="10" t="s">
        <v>838</v>
      </c>
      <c r="B444" s="11" t="s">
        <v>839</v>
      </c>
      <c r="C444" s="197">
        <v>11864097</v>
      </c>
      <c r="D444" s="12">
        <v>3015000</v>
      </c>
      <c r="E444" s="12">
        <v>1170401.55</v>
      </c>
      <c r="F444" s="41">
        <f t="shared" si="12"/>
        <v>38.81928855721393</v>
      </c>
      <c r="G444" s="322">
        <f t="shared" si="13"/>
        <v>9.865070641280159</v>
      </c>
      <c r="H444" s="3"/>
    </row>
    <row r="445" spans="1:8" ht="79.2" customHeight="1" x14ac:dyDescent="0.3">
      <c r="A445" s="10" t="s">
        <v>840</v>
      </c>
      <c r="B445" s="11" t="s">
        <v>841</v>
      </c>
      <c r="C445" s="197">
        <v>9723613.9900000002</v>
      </c>
      <c r="D445" s="12">
        <v>9948208.3800000008</v>
      </c>
      <c r="E445" s="12">
        <v>10012308.84</v>
      </c>
      <c r="F445" s="41">
        <f t="shared" si="12"/>
        <v>100.64434175030821</v>
      </c>
      <c r="G445" s="322">
        <f t="shared" si="13"/>
        <v>102.96900771973159</v>
      </c>
      <c r="H445" s="3"/>
    </row>
    <row r="446" spans="1:8" ht="93" customHeight="1" x14ac:dyDescent="0.3">
      <c r="A446" s="198" t="s">
        <v>1493</v>
      </c>
      <c r="B446" s="199" t="s">
        <v>1494</v>
      </c>
      <c r="C446" s="200">
        <v>736.08</v>
      </c>
      <c r="D446" s="12">
        <v>0</v>
      </c>
      <c r="E446" s="12">
        <v>0</v>
      </c>
      <c r="F446" s="41"/>
      <c r="G446" s="322">
        <f t="shared" si="13"/>
        <v>0</v>
      </c>
      <c r="H446" s="3"/>
    </row>
    <row r="447" spans="1:8" ht="93.6" x14ac:dyDescent="0.3">
      <c r="A447" s="10" t="s">
        <v>842</v>
      </c>
      <c r="B447" s="11" t="s">
        <v>843</v>
      </c>
      <c r="C447" s="200">
        <v>163797.79</v>
      </c>
      <c r="D447" s="12">
        <v>68635.199999999997</v>
      </c>
      <c r="E447" s="12">
        <v>80548.88</v>
      </c>
      <c r="F447" s="41">
        <f t="shared" si="12"/>
        <v>117.35797375107818</v>
      </c>
      <c r="G447" s="322">
        <f t="shared" si="13"/>
        <v>49.175803898208883</v>
      </c>
      <c r="H447" s="3"/>
    </row>
    <row r="448" spans="1:8" ht="16.2" customHeight="1" x14ac:dyDescent="0.3">
      <c r="A448" s="10" t="s">
        <v>844</v>
      </c>
      <c r="B448" s="11" t="s">
        <v>845</v>
      </c>
      <c r="C448" s="201">
        <v>3324872.63</v>
      </c>
      <c r="D448" s="12">
        <v>5022738.07</v>
      </c>
      <c r="E448" s="12">
        <v>3116605.05</v>
      </c>
      <c r="F448" s="41">
        <f t="shared" si="12"/>
        <v>62.049921906439366</v>
      </c>
      <c r="G448" s="322">
        <f t="shared" si="13"/>
        <v>93.736073432683639</v>
      </c>
      <c r="H448" s="3"/>
    </row>
    <row r="449" spans="1:8" ht="141" customHeight="1" x14ac:dyDescent="0.3">
      <c r="A449" s="10" t="s">
        <v>846</v>
      </c>
      <c r="B449" s="11" t="s">
        <v>847</v>
      </c>
      <c r="C449" s="201">
        <v>1530378.43</v>
      </c>
      <c r="D449" s="12">
        <v>1297894</v>
      </c>
      <c r="E449" s="12">
        <v>1514088.6</v>
      </c>
      <c r="F449" s="41">
        <f t="shared" si="12"/>
        <v>116.6573387349044</v>
      </c>
      <c r="G449" s="322">
        <f t="shared" si="13"/>
        <v>98.935568505104982</v>
      </c>
      <c r="H449" s="3"/>
    </row>
    <row r="450" spans="1:8" ht="31.2" x14ac:dyDescent="0.3">
      <c r="A450" s="10" t="s">
        <v>848</v>
      </c>
      <c r="B450" s="11" t="s">
        <v>849</v>
      </c>
      <c r="C450" s="201">
        <v>1794494.2</v>
      </c>
      <c r="D450" s="12">
        <v>3724844.07</v>
      </c>
      <c r="E450" s="12">
        <v>1602516.45</v>
      </c>
      <c r="F450" s="41">
        <f t="shared" si="12"/>
        <v>43.022376772942337</v>
      </c>
      <c r="G450" s="322">
        <f t="shared" si="13"/>
        <v>89.301846169243674</v>
      </c>
      <c r="H450" s="3"/>
    </row>
    <row r="451" spans="1:8" ht="93.6" x14ac:dyDescent="0.3">
      <c r="A451" s="10" t="s">
        <v>850</v>
      </c>
      <c r="B451" s="11" t="s">
        <v>851</v>
      </c>
      <c r="C451" s="202">
        <v>1518329.65</v>
      </c>
      <c r="D451" s="12">
        <v>1941000</v>
      </c>
      <c r="E451" s="12">
        <v>1315948.5</v>
      </c>
      <c r="F451" s="41">
        <f t="shared" si="12"/>
        <v>67.797449768160746</v>
      </c>
      <c r="G451" s="322">
        <f t="shared" si="13"/>
        <v>86.670803010400292</v>
      </c>
      <c r="H451" s="3"/>
    </row>
    <row r="452" spans="1:8" ht="78" x14ac:dyDescent="0.3">
      <c r="A452" s="10" t="s">
        <v>852</v>
      </c>
      <c r="B452" s="11" t="s">
        <v>853</v>
      </c>
      <c r="C452" s="202">
        <v>276164.55</v>
      </c>
      <c r="D452" s="12">
        <v>1783844.07</v>
      </c>
      <c r="E452" s="12">
        <v>286567.95</v>
      </c>
      <c r="F452" s="41">
        <f t="shared" si="12"/>
        <v>16.06463002116547</v>
      </c>
      <c r="G452" s="322">
        <f t="shared" si="13"/>
        <v>103.76710189631508</v>
      </c>
      <c r="H452" s="3"/>
    </row>
    <row r="453" spans="1:8" x14ac:dyDescent="0.3">
      <c r="A453" s="395" t="s">
        <v>854</v>
      </c>
      <c r="B453" s="396" t="s">
        <v>855</v>
      </c>
      <c r="C453" s="394">
        <v>8808457.1999999993</v>
      </c>
      <c r="D453" s="42">
        <v>13352247.039999999</v>
      </c>
      <c r="E453" s="42">
        <v>13699159.42</v>
      </c>
      <c r="F453" s="39">
        <f t="shared" si="12"/>
        <v>102.59815729113413</v>
      </c>
      <c r="G453" s="40">
        <f t="shared" si="13"/>
        <v>155.52280165475517</v>
      </c>
      <c r="H453" s="3"/>
    </row>
    <row r="454" spans="1:8" x14ac:dyDescent="0.3">
      <c r="A454" s="10" t="s">
        <v>856</v>
      </c>
      <c r="B454" s="11" t="s">
        <v>857</v>
      </c>
      <c r="C454" s="203">
        <v>44688.63</v>
      </c>
      <c r="D454" s="12">
        <v>0</v>
      </c>
      <c r="E454" s="12">
        <v>2184430.5499999998</v>
      </c>
      <c r="F454" s="41"/>
      <c r="G454" s="322">
        <f t="shared" ref="G454:G517" si="14">E454/C454*100</f>
        <v>4888.1125915025814</v>
      </c>
      <c r="H454" s="3"/>
    </row>
    <row r="455" spans="1:8" ht="31.2" x14ac:dyDescent="0.3">
      <c r="A455" s="10" t="s">
        <v>858</v>
      </c>
      <c r="B455" s="11" t="s">
        <v>859</v>
      </c>
      <c r="C455" s="203">
        <v>-12411.17</v>
      </c>
      <c r="D455" s="12">
        <v>0</v>
      </c>
      <c r="E455" s="12">
        <v>191609.19</v>
      </c>
      <c r="F455" s="41"/>
      <c r="G455" s="322"/>
      <c r="H455" s="3"/>
    </row>
    <row r="456" spans="1:8" ht="31.2" x14ac:dyDescent="0.3">
      <c r="A456" s="10" t="s">
        <v>860</v>
      </c>
      <c r="B456" s="11" t="s">
        <v>861</v>
      </c>
      <c r="C456" s="203">
        <v>-129676.95</v>
      </c>
      <c r="D456" s="12">
        <v>0</v>
      </c>
      <c r="E456" s="12">
        <v>1625526.09</v>
      </c>
      <c r="F456" s="41"/>
      <c r="G456" s="322"/>
      <c r="H456" s="3"/>
    </row>
    <row r="457" spans="1:8" ht="31.2" x14ac:dyDescent="0.3">
      <c r="A457" s="10" t="s">
        <v>862</v>
      </c>
      <c r="B457" s="11" t="s">
        <v>863</v>
      </c>
      <c r="C457" s="203">
        <v>140093.99</v>
      </c>
      <c r="D457" s="12">
        <v>0</v>
      </c>
      <c r="E457" s="12">
        <v>-1662.61</v>
      </c>
      <c r="F457" s="41"/>
      <c r="G457" s="322"/>
      <c r="H457" s="3"/>
    </row>
    <row r="458" spans="1:8" ht="31.2" x14ac:dyDescent="0.3">
      <c r="A458" s="10" t="s">
        <v>864</v>
      </c>
      <c r="B458" s="11" t="s">
        <v>865</v>
      </c>
      <c r="C458" s="203">
        <v>13199.76</v>
      </c>
      <c r="D458" s="12">
        <v>0</v>
      </c>
      <c r="E458" s="12">
        <v>150393.47</v>
      </c>
      <c r="F458" s="41"/>
      <c r="G458" s="322">
        <f t="shared" si="14"/>
        <v>1139.3651854276138</v>
      </c>
      <c r="H458" s="3"/>
    </row>
    <row r="459" spans="1:8" ht="31.2" x14ac:dyDescent="0.3">
      <c r="A459" s="10" t="s">
        <v>866</v>
      </c>
      <c r="B459" s="11" t="s">
        <v>867</v>
      </c>
      <c r="C459" s="203">
        <v>33483</v>
      </c>
      <c r="D459" s="12">
        <v>0</v>
      </c>
      <c r="E459" s="12">
        <v>218564.41</v>
      </c>
      <c r="F459" s="41"/>
      <c r="G459" s="322">
        <f t="shared" si="14"/>
        <v>652.76232715109165</v>
      </c>
      <c r="H459" s="3"/>
    </row>
    <row r="460" spans="1:8" x14ac:dyDescent="0.3">
      <c r="A460" s="10" t="s">
        <v>868</v>
      </c>
      <c r="B460" s="11" t="s">
        <v>869</v>
      </c>
      <c r="C460" s="204">
        <v>4429403.6900000004</v>
      </c>
      <c r="D460" s="12">
        <v>4221547.5</v>
      </c>
      <c r="E460" s="12">
        <v>5458276.5899999999</v>
      </c>
      <c r="F460" s="41">
        <f t="shared" ref="F454:F517" si="15">E460/D460*100</f>
        <v>129.29563365093014</v>
      </c>
      <c r="G460" s="322">
        <f t="shared" si="14"/>
        <v>123.22824858621092</v>
      </c>
      <c r="H460" s="3"/>
    </row>
    <row r="461" spans="1:8" ht="31.2" x14ac:dyDescent="0.3">
      <c r="A461" s="10" t="s">
        <v>870</v>
      </c>
      <c r="B461" s="11" t="s">
        <v>871</v>
      </c>
      <c r="C461" s="204">
        <v>373267.3</v>
      </c>
      <c r="D461" s="12">
        <v>0</v>
      </c>
      <c r="E461" s="12">
        <v>456958.58</v>
      </c>
      <c r="F461" s="41"/>
      <c r="G461" s="322">
        <f t="shared" si="14"/>
        <v>122.42127290550231</v>
      </c>
      <c r="H461" s="3"/>
    </row>
    <row r="462" spans="1:8" ht="31.2" x14ac:dyDescent="0.3">
      <c r="A462" s="10" t="s">
        <v>872</v>
      </c>
      <c r="B462" s="11" t="s">
        <v>873</v>
      </c>
      <c r="C462" s="204">
        <v>1868864.14</v>
      </c>
      <c r="D462" s="12">
        <v>2043561</v>
      </c>
      <c r="E462" s="12">
        <v>2318009.6</v>
      </c>
      <c r="F462" s="41">
        <f t="shared" si="15"/>
        <v>113.42991963538158</v>
      </c>
      <c r="G462" s="322">
        <f t="shared" si="14"/>
        <v>124.03307176732494</v>
      </c>
      <c r="H462" s="3"/>
    </row>
    <row r="463" spans="1:8" ht="31.2" x14ac:dyDescent="0.3">
      <c r="A463" s="10" t="s">
        <v>874</v>
      </c>
      <c r="B463" s="11" t="s">
        <v>875</v>
      </c>
      <c r="C463" s="204">
        <v>280900.81</v>
      </c>
      <c r="D463" s="12">
        <v>50482</v>
      </c>
      <c r="E463" s="12">
        <v>524113.72</v>
      </c>
      <c r="F463" s="41">
        <f t="shared" si="15"/>
        <v>1038.219008755596</v>
      </c>
      <c r="G463" s="322">
        <f t="shared" si="14"/>
        <v>186.58319995588477</v>
      </c>
      <c r="H463" s="3"/>
    </row>
    <row r="464" spans="1:8" ht="31.2" x14ac:dyDescent="0.3">
      <c r="A464" s="10" t="s">
        <v>876</v>
      </c>
      <c r="B464" s="11" t="s">
        <v>877</v>
      </c>
      <c r="C464" s="204">
        <v>233024.29</v>
      </c>
      <c r="D464" s="12">
        <v>792655.2</v>
      </c>
      <c r="E464" s="12">
        <v>807873.68</v>
      </c>
      <c r="F464" s="41">
        <f t="shared" si="15"/>
        <v>101.91993694105585</v>
      </c>
      <c r="G464" s="322">
        <f t="shared" si="14"/>
        <v>346.69075914789829</v>
      </c>
      <c r="H464" s="3"/>
    </row>
    <row r="465" spans="1:8" ht="31.2" x14ac:dyDescent="0.3">
      <c r="A465" s="10" t="s">
        <v>878</v>
      </c>
      <c r="B465" s="11" t="s">
        <v>879</v>
      </c>
      <c r="C465" s="204">
        <v>1673347.15</v>
      </c>
      <c r="D465" s="12">
        <v>1334849.3</v>
      </c>
      <c r="E465" s="12">
        <v>1351321.01</v>
      </c>
      <c r="F465" s="41">
        <f t="shared" si="15"/>
        <v>101.233975250989</v>
      </c>
      <c r="G465" s="322">
        <f t="shared" si="14"/>
        <v>80.755568860890577</v>
      </c>
      <c r="H465" s="3"/>
    </row>
    <row r="466" spans="1:8" x14ac:dyDescent="0.3">
      <c r="A466" s="10" t="s">
        <v>880</v>
      </c>
      <c r="B466" s="11" t="s">
        <v>881</v>
      </c>
      <c r="C466" s="207">
        <v>29350</v>
      </c>
      <c r="D466" s="12">
        <v>60380</v>
      </c>
      <c r="E466" s="12">
        <v>34380</v>
      </c>
      <c r="F466" s="41">
        <f t="shared" si="15"/>
        <v>56.939383901954287</v>
      </c>
      <c r="G466" s="322">
        <f t="shared" si="14"/>
        <v>117.13798977853492</v>
      </c>
      <c r="H466" s="3"/>
    </row>
    <row r="467" spans="1:8" ht="31.2" x14ac:dyDescent="0.3">
      <c r="A467" s="205" t="s">
        <v>1495</v>
      </c>
      <c r="B467" s="206" t="s">
        <v>1496</v>
      </c>
      <c r="C467" s="207">
        <v>150</v>
      </c>
      <c r="D467" s="12">
        <v>0</v>
      </c>
      <c r="E467" s="12">
        <v>0</v>
      </c>
      <c r="F467" s="41"/>
      <c r="G467" s="322">
        <f t="shared" si="14"/>
        <v>0</v>
      </c>
      <c r="H467" s="3"/>
    </row>
    <row r="468" spans="1:8" ht="31.2" x14ac:dyDescent="0.3">
      <c r="A468" s="10" t="s">
        <v>882</v>
      </c>
      <c r="B468" s="11" t="s">
        <v>883</v>
      </c>
      <c r="C468" s="207">
        <v>29200</v>
      </c>
      <c r="D468" s="12">
        <v>60380</v>
      </c>
      <c r="E468" s="12">
        <v>34380</v>
      </c>
      <c r="F468" s="41">
        <f t="shared" si="15"/>
        <v>56.939383901954287</v>
      </c>
      <c r="G468" s="322">
        <f t="shared" si="14"/>
        <v>117.73972602739727</v>
      </c>
      <c r="H468" s="3"/>
    </row>
    <row r="469" spans="1:8" x14ac:dyDescent="0.3">
      <c r="A469" s="10" t="s">
        <v>884</v>
      </c>
      <c r="B469" s="11" t="s">
        <v>885</v>
      </c>
      <c r="C469" s="208">
        <v>4305014.88</v>
      </c>
      <c r="D469" s="12">
        <v>9070319.5399999991</v>
      </c>
      <c r="E469" s="12">
        <v>6022072.2800000003</v>
      </c>
      <c r="F469" s="41">
        <f t="shared" si="15"/>
        <v>66.393165681128821</v>
      </c>
      <c r="G469" s="322">
        <f t="shared" si="14"/>
        <v>139.88505145422403</v>
      </c>
      <c r="H469" s="3"/>
    </row>
    <row r="470" spans="1:8" ht="31.2" x14ac:dyDescent="0.3">
      <c r="A470" s="10" t="s">
        <v>886</v>
      </c>
      <c r="B470" s="11" t="s">
        <v>887</v>
      </c>
      <c r="C470" s="208">
        <v>2068346</v>
      </c>
      <c r="D470" s="12">
        <v>3578011.72</v>
      </c>
      <c r="E470" s="12">
        <v>3089281.51</v>
      </c>
      <c r="F470" s="41">
        <f t="shared" si="15"/>
        <v>86.340731997378697</v>
      </c>
      <c r="G470" s="322">
        <f t="shared" si="14"/>
        <v>149.35999634490554</v>
      </c>
      <c r="H470" s="3"/>
    </row>
    <row r="471" spans="1:8" ht="31.2" x14ac:dyDescent="0.3">
      <c r="A471" s="10" t="s">
        <v>888</v>
      </c>
      <c r="B471" s="11" t="s">
        <v>889</v>
      </c>
      <c r="C471" s="208">
        <v>255138</v>
      </c>
      <c r="D471" s="12">
        <v>384399.14</v>
      </c>
      <c r="E471" s="12">
        <v>81901.600000000006</v>
      </c>
      <c r="F471" s="41">
        <f t="shared" si="15"/>
        <v>21.306395222424275</v>
      </c>
      <c r="G471" s="322">
        <f t="shared" si="14"/>
        <v>32.100902256817882</v>
      </c>
      <c r="H471" s="3"/>
    </row>
    <row r="472" spans="1:8" ht="31.2" x14ac:dyDescent="0.3">
      <c r="A472" s="10" t="s">
        <v>890</v>
      </c>
      <c r="B472" s="11" t="s">
        <v>891</v>
      </c>
      <c r="C472" s="12">
        <v>0</v>
      </c>
      <c r="D472" s="12">
        <v>321855.88</v>
      </c>
      <c r="E472" s="12">
        <v>311031.88</v>
      </c>
      <c r="F472" s="41">
        <f t="shared" si="15"/>
        <v>96.637004115009489</v>
      </c>
      <c r="G472" s="322"/>
      <c r="H472" s="3"/>
    </row>
    <row r="473" spans="1:8" ht="31.2" x14ac:dyDescent="0.3">
      <c r="A473" s="10" t="s">
        <v>892</v>
      </c>
      <c r="B473" s="11" t="s">
        <v>893</v>
      </c>
      <c r="C473" s="209">
        <v>1218701.67</v>
      </c>
      <c r="D473" s="12">
        <v>3156857.1</v>
      </c>
      <c r="E473" s="12">
        <v>1632367.63</v>
      </c>
      <c r="F473" s="41">
        <f t="shared" si="15"/>
        <v>51.708632297610166</v>
      </c>
      <c r="G473" s="322">
        <f t="shared" si="14"/>
        <v>133.94316838837184</v>
      </c>
      <c r="H473" s="3"/>
    </row>
    <row r="474" spans="1:8" ht="31.2" x14ac:dyDescent="0.3">
      <c r="A474" s="10" t="s">
        <v>894</v>
      </c>
      <c r="B474" s="11" t="s">
        <v>895</v>
      </c>
      <c r="C474" s="209">
        <v>762829.21</v>
      </c>
      <c r="D474" s="12">
        <v>1629195.7</v>
      </c>
      <c r="E474" s="12">
        <v>907489.66</v>
      </c>
      <c r="F474" s="41">
        <f t="shared" si="15"/>
        <v>55.701697469493695</v>
      </c>
      <c r="G474" s="322">
        <f t="shared" si="14"/>
        <v>118.96367471298066</v>
      </c>
      <c r="H474" s="3"/>
    </row>
    <row r="475" spans="1:8" x14ac:dyDescent="0.3">
      <c r="A475" s="395" t="s">
        <v>896</v>
      </c>
      <c r="B475" s="396" t="s">
        <v>897</v>
      </c>
      <c r="C475" s="394">
        <v>31917145254.23</v>
      </c>
      <c r="D475" s="42">
        <v>44523097669.910004</v>
      </c>
      <c r="E475" s="42">
        <v>30726624728.25</v>
      </c>
      <c r="F475" s="39">
        <f t="shared" si="15"/>
        <v>69.012773900087225</v>
      </c>
      <c r="G475" s="40">
        <f t="shared" si="14"/>
        <v>96.269965510708644</v>
      </c>
      <c r="H475" s="3"/>
    </row>
    <row r="476" spans="1:8" ht="46.8" x14ac:dyDescent="0.3">
      <c r="A476" s="395" t="s">
        <v>898</v>
      </c>
      <c r="B476" s="396" t="s">
        <v>899</v>
      </c>
      <c r="C476" s="394">
        <v>31721531769.540001</v>
      </c>
      <c r="D476" s="42">
        <v>44047937003</v>
      </c>
      <c r="E476" s="42">
        <v>30554544037.52</v>
      </c>
      <c r="F476" s="39">
        <f t="shared" si="15"/>
        <v>69.366572231155814</v>
      </c>
      <c r="G476" s="40">
        <f t="shared" si="14"/>
        <v>96.321149493983199</v>
      </c>
      <c r="H476" s="3"/>
    </row>
    <row r="477" spans="1:8" ht="31.2" x14ac:dyDescent="0.3">
      <c r="A477" s="395" t="s">
        <v>900</v>
      </c>
      <c r="B477" s="396" t="s">
        <v>901</v>
      </c>
      <c r="C477" s="394">
        <v>11397619200</v>
      </c>
      <c r="D477" s="42">
        <v>16448628000</v>
      </c>
      <c r="E477" s="42">
        <v>12501562300</v>
      </c>
      <c r="F477" s="39">
        <f t="shared" si="15"/>
        <v>76.003678239911565</v>
      </c>
      <c r="G477" s="40">
        <f t="shared" si="14"/>
        <v>109.68573419262857</v>
      </c>
      <c r="H477" s="3"/>
    </row>
    <row r="478" spans="1:8" ht="31.2" x14ac:dyDescent="0.3">
      <c r="A478" s="10" t="s">
        <v>902</v>
      </c>
      <c r="B478" s="11" t="s">
        <v>903</v>
      </c>
      <c r="C478" s="210">
        <v>10036800000</v>
      </c>
      <c r="D478" s="12">
        <v>14720203700</v>
      </c>
      <c r="E478" s="12">
        <v>11040156000</v>
      </c>
      <c r="F478" s="41">
        <f t="shared" si="15"/>
        <v>75.000021908664223</v>
      </c>
      <c r="G478" s="322">
        <f t="shared" si="14"/>
        <v>109.99677187948349</v>
      </c>
      <c r="H478" s="3"/>
    </row>
    <row r="479" spans="1:8" ht="46.8" x14ac:dyDescent="0.3">
      <c r="A479" s="10" t="s">
        <v>904</v>
      </c>
      <c r="B479" s="11" t="s">
        <v>905</v>
      </c>
      <c r="C479" s="210">
        <v>10036800000</v>
      </c>
      <c r="D479" s="12">
        <v>14720203700</v>
      </c>
      <c r="E479" s="12">
        <v>11040156000</v>
      </c>
      <c r="F479" s="41">
        <f t="shared" si="15"/>
        <v>75.000021908664223</v>
      </c>
      <c r="G479" s="322">
        <f t="shared" si="14"/>
        <v>109.99677187948349</v>
      </c>
      <c r="H479" s="3"/>
    </row>
    <row r="480" spans="1:8" ht="46.8" x14ac:dyDescent="0.3">
      <c r="A480" s="10" t="s">
        <v>906</v>
      </c>
      <c r="B480" s="11" t="s">
        <v>907</v>
      </c>
      <c r="C480" s="211">
        <v>779526000</v>
      </c>
      <c r="D480" s="12">
        <v>1068072000</v>
      </c>
      <c r="E480" s="12">
        <v>801054000</v>
      </c>
      <c r="F480" s="41">
        <f t="shared" si="15"/>
        <v>75</v>
      </c>
      <c r="G480" s="322">
        <f t="shared" si="14"/>
        <v>102.76167825062923</v>
      </c>
      <c r="H480" s="3"/>
    </row>
    <row r="481" spans="1:8" ht="62.4" x14ac:dyDescent="0.3">
      <c r="A481" s="10" t="s">
        <v>908</v>
      </c>
      <c r="B481" s="11" t="s">
        <v>909</v>
      </c>
      <c r="C481" s="211">
        <v>779526000</v>
      </c>
      <c r="D481" s="12">
        <v>1068072000</v>
      </c>
      <c r="E481" s="12">
        <v>801054000</v>
      </c>
      <c r="F481" s="41">
        <f t="shared" si="15"/>
        <v>75</v>
      </c>
      <c r="G481" s="322">
        <f t="shared" si="14"/>
        <v>102.76167825062923</v>
      </c>
      <c r="H481" s="3"/>
    </row>
    <row r="482" spans="1:8" ht="64.2" customHeight="1" x14ac:dyDescent="0.3">
      <c r="A482" s="10" t="s">
        <v>910</v>
      </c>
      <c r="B482" s="11" t="s">
        <v>911</v>
      </c>
      <c r="C482" s="212">
        <v>581293200</v>
      </c>
      <c r="D482" s="12">
        <v>660352300</v>
      </c>
      <c r="E482" s="12">
        <v>660352300</v>
      </c>
      <c r="F482" s="41">
        <f t="shared" si="15"/>
        <v>100</v>
      </c>
      <c r="G482" s="322">
        <f t="shared" si="14"/>
        <v>113.60055476306965</v>
      </c>
      <c r="H482" s="3"/>
    </row>
    <row r="483" spans="1:8" ht="46.8" x14ac:dyDescent="0.3">
      <c r="A483" s="395" t="s">
        <v>912</v>
      </c>
      <c r="B483" s="396" t="s">
        <v>913</v>
      </c>
      <c r="C483" s="394">
        <v>8330884463.1899996</v>
      </c>
      <c r="D483" s="42">
        <v>12281207793</v>
      </c>
      <c r="E483" s="42">
        <v>8594593250.0900002</v>
      </c>
      <c r="F483" s="39">
        <f t="shared" si="15"/>
        <v>69.981661372008674</v>
      </c>
      <c r="G483" s="40">
        <f t="shared" si="14"/>
        <v>103.16543565170298</v>
      </c>
      <c r="H483" s="3"/>
    </row>
    <row r="484" spans="1:8" ht="46.8" x14ac:dyDescent="0.3">
      <c r="A484" s="10" t="s">
        <v>914</v>
      </c>
      <c r="B484" s="11" t="s">
        <v>915</v>
      </c>
      <c r="C484" s="12">
        <v>0</v>
      </c>
      <c r="D484" s="12">
        <v>5046589</v>
      </c>
      <c r="E484" s="12">
        <v>0</v>
      </c>
      <c r="F484" s="41">
        <f t="shared" si="15"/>
        <v>0</v>
      </c>
      <c r="G484" s="322"/>
      <c r="H484" s="3"/>
    </row>
    <row r="485" spans="1:8" ht="46.8" x14ac:dyDescent="0.3">
      <c r="A485" s="10" t="s">
        <v>916</v>
      </c>
      <c r="B485" s="11" t="s">
        <v>917</v>
      </c>
      <c r="C485" s="12">
        <v>0</v>
      </c>
      <c r="D485" s="12">
        <v>5046589</v>
      </c>
      <c r="E485" s="12">
        <v>0</v>
      </c>
      <c r="F485" s="41">
        <f t="shared" si="15"/>
        <v>0</v>
      </c>
      <c r="G485" s="322"/>
      <c r="H485" s="3"/>
    </row>
    <row r="486" spans="1:8" ht="48" customHeight="1" x14ac:dyDescent="0.3">
      <c r="A486" s="10" t="s">
        <v>918</v>
      </c>
      <c r="B486" s="11" t="s">
        <v>919</v>
      </c>
      <c r="C486" s="12">
        <v>0</v>
      </c>
      <c r="D486" s="12">
        <v>204256500</v>
      </c>
      <c r="E486" s="12">
        <v>53020010.240000002</v>
      </c>
      <c r="F486" s="41">
        <f t="shared" si="15"/>
        <v>25.957563279503958</v>
      </c>
      <c r="G486" s="322"/>
      <c r="H486" s="3"/>
    </row>
    <row r="487" spans="1:8" ht="62.4" x14ac:dyDescent="0.3">
      <c r="A487" s="10" t="s">
        <v>920</v>
      </c>
      <c r="B487" s="11" t="s">
        <v>921</v>
      </c>
      <c r="C487" s="12">
        <v>0</v>
      </c>
      <c r="D487" s="12">
        <v>204256500</v>
      </c>
      <c r="E487" s="12">
        <v>53020010.240000002</v>
      </c>
      <c r="F487" s="41">
        <f t="shared" si="15"/>
        <v>25.957563279503958</v>
      </c>
      <c r="G487" s="322"/>
      <c r="H487" s="3"/>
    </row>
    <row r="488" spans="1:8" ht="31.2" x14ac:dyDescent="0.3">
      <c r="A488" s="10" t="s">
        <v>922</v>
      </c>
      <c r="B488" s="11" t="s">
        <v>923</v>
      </c>
      <c r="C488" s="12">
        <v>0</v>
      </c>
      <c r="D488" s="12">
        <v>4429400</v>
      </c>
      <c r="E488" s="12">
        <v>0</v>
      </c>
      <c r="F488" s="41">
        <f t="shared" si="15"/>
        <v>0</v>
      </c>
      <c r="G488" s="322"/>
      <c r="H488" s="3"/>
    </row>
    <row r="489" spans="1:8" ht="46.8" x14ac:dyDescent="0.3">
      <c r="A489" s="10" t="s">
        <v>924</v>
      </c>
      <c r="B489" s="11" t="s">
        <v>925</v>
      </c>
      <c r="C489" s="12">
        <v>0</v>
      </c>
      <c r="D489" s="12">
        <v>4429400</v>
      </c>
      <c r="E489" s="12">
        <v>0</v>
      </c>
      <c r="F489" s="41">
        <f t="shared" si="15"/>
        <v>0</v>
      </c>
      <c r="G489" s="322"/>
      <c r="H489" s="3"/>
    </row>
    <row r="490" spans="1:8" ht="62.4" x14ac:dyDescent="0.3">
      <c r="A490" s="10" t="s">
        <v>926</v>
      </c>
      <c r="B490" s="11" t="s">
        <v>927</v>
      </c>
      <c r="C490" s="213">
        <v>8249184.46</v>
      </c>
      <c r="D490" s="12">
        <v>3052600</v>
      </c>
      <c r="E490" s="12">
        <v>0</v>
      </c>
      <c r="F490" s="41">
        <f t="shared" si="15"/>
        <v>0</v>
      </c>
      <c r="G490" s="322">
        <f t="shared" si="14"/>
        <v>0</v>
      </c>
      <c r="H490" s="3"/>
    </row>
    <row r="491" spans="1:8" ht="62.4" x14ac:dyDescent="0.3">
      <c r="A491" s="10" t="s">
        <v>928</v>
      </c>
      <c r="B491" s="11" t="s">
        <v>929</v>
      </c>
      <c r="C491" s="213">
        <v>8249184.46</v>
      </c>
      <c r="D491" s="12">
        <v>3052600</v>
      </c>
      <c r="E491" s="12">
        <v>0</v>
      </c>
      <c r="F491" s="41">
        <f t="shared" si="15"/>
        <v>0</v>
      </c>
      <c r="G491" s="322">
        <f t="shared" si="14"/>
        <v>0</v>
      </c>
      <c r="H491" s="3"/>
    </row>
    <row r="492" spans="1:8" ht="93.6" x14ac:dyDescent="0.3">
      <c r="A492" s="10" t="s">
        <v>930</v>
      </c>
      <c r="B492" s="11" t="s">
        <v>931</v>
      </c>
      <c r="C492" s="214">
        <v>6741400</v>
      </c>
      <c r="D492" s="12">
        <v>7010800</v>
      </c>
      <c r="E492" s="12">
        <v>7010800</v>
      </c>
      <c r="F492" s="41">
        <f t="shared" si="15"/>
        <v>100</v>
      </c>
      <c r="G492" s="322">
        <f t="shared" si="14"/>
        <v>103.99620256919928</v>
      </c>
      <c r="H492" s="3"/>
    </row>
    <row r="493" spans="1:8" ht="93.6" x14ac:dyDescent="0.3">
      <c r="A493" s="10" t="s">
        <v>932</v>
      </c>
      <c r="B493" s="11" t="s">
        <v>933</v>
      </c>
      <c r="C493" s="214">
        <v>6741400</v>
      </c>
      <c r="D493" s="12">
        <v>7010800</v>
      </c>
      <c r="E493" s="12">
        <v>7010800</v>
      </c>
      <c r="F493" s="41">
        <f t="shared" si="15"/>
        <v>100</v>
      </c>
      <c r="G493" s="322">
        <f t="shared" si="14"/>
        <v>103.99620256919928</v>
      </c>
      <c r="H493" s="3"/>
    </row>
    <row r="494" spans="1:8" ht="78" x14ac:dyDescent="0.3">
      <c r="A494" s="10" t="s">
        <v>934</v>
      </c>
      <c r="B494" s="11" t="s">
        <v>935</v>
      </c>
      <c r="C494" s="215">
        <v>56470361.119999997</v>
      </c>
      <c r="D494" s="12">
        <v>82766500</v>
      </c>
      <c r="E494" s="12">
        <v>82766500</v>
      </c>
      <c r="F494" s="41">
        <f t="shared" si="15"/>
        <v>100</v>
      </c>
      <c r="G494" s="322">
        <f t="shared" si="14"/>
        <v>146.56626654842967</v>
      </c>
      <c r="H494" s="3"/>
    </row>
    <row r="495" spans="1:8" ht="78" x14ac:dyDescent="0.3">
      <c r="A495" s="10" t="s">
        <v>936</v>
      </c>
      <c r="B495" s="11" t="s">
        <v>937</v>
      </c>
      <c r="C495" s="216">
        <v>478021260.72000003</v>
      </c>
      <c r="D495" s="12">
        <v>680027700</v>
      </c>
      <c r="E495" s="12">
        <v>551849815.96000004</v>
      </c>
      <c r="F495" s="41">
        <f t="shared" si="15"/>
        <v>81.151078986929505</v>
      </c>
      <c r="G495" s="322">
        <f t="shared" si="14"/>
        <v>115.44461749019254</v>
      </c>
      <c r="H495" s="3"/>
    </row>
    <row r="496" spans="1:8" ht="94.2" customHeight="1" x14ac:dyDescent="0.3">
      <c r="A496" s="10" t="s">
        <v>938</v>
      </c>
      <c r="B496" s="11" t="s">
        <v>939</v>
      </c>
      <c r="C496" s="216">
        <v>1623800</v>
      </c>
      <c r="D496" s="12">
        <v>2068000</v>
      </c>
      <c r="E496" s="12">
        <v>1428800</v>
      </c>
      <c r="F496" s="41">
        <f t="shared" si="15"/>
        <v>69.090909090909093</v>
      </c>
      <c r="G496" s="322">
        <f t="shared" si="14"/>
        <v>87.991131912797144</v>
      </c>
      <c r="H496" s="3"/>
    </row>
    <row r="497" spans="1:8" ht="109.2" customHeight="1" x14ac:dyDescent="0.3">
      <c r="A497" s="10" t="s">
        <v>940</v>
      </c>
      <c r="B497" s="11" t="s">
        <v>941</v>
      </c>
      <c r="C497" s="216">
        <v>1623800</v>
      </c>
      <c r="D497" s="12">
        <v>2068000</v>
      </c>
      <c r="E497" s="12">
        <v>1428800</v>
      </c>
      <c r="F497" s="41">
        <f t="shared" si="15"/>
        <v>69.090909090909093</v>
      </c>
      <c r="G497" s="322">
        <f t="shared" si="14"/>
        <v>87.991131912797144</v>
      </c>
      <c r="H497" s="3"/>
    </row>
    <row r="498" spans="1:8" ht="78" x14ac:dyDescent="0.3">
      <c r="A498" s="10" t="s">
        <v>942</v>
      </c>
      <c r="B498" s="11" t="s">
        <v>943</v>
      </c>
      <c r="C498" s="217">
        <v>29776200</v>
      </c>
      <c r="D498" s="12">
        <v>25001300</v>
      </c>
      <c r="E498" s="12">
        <v>25001300</v>
      </c>
      <c r="F498" s="41">
        <f t="shared" si="15"/>
        <v>100</v>
      </c>
      <c r="G498" s="322">
        <f t="shared" si="14"/>
        <v>83.964038393079036</v>
      </c>
      <c r="H498" s="3"/>
    </row>
    <row r="499" spans="1:8" ht="78" x14ac:dyDescent="0.3">
      <c r="A499" s="10" t="s">
        <v>944</v>
      </c>
      <c r="B499" s="11" t="s">
        <v>945</v>
      </c>
      <c r="C499" s="217">
        <v>29776200</v>
      </c>
      <c r="D499" s="12">
        <v>25001300</v>
      </c>
      <c r="E499" s="12">
        <v>25001300</v>
      </c>
      <c r="F499" s="41">
        <f t="shared" si="15"/>
        <v>100</v>
      </c>
      <c r="G499" s="322">
        <f t="shared" si="14"/>
        <v>83.964038393079036</v>
      </c>
      <c r="H499" s="3"/>
    </row>
    <row r="500" spans="1:8" ht="78" x14ac:dyDescent="0.3">
      <c r="A500" s="10" t="s">
        <v>946</v>
      </c>
      <c r="B500" s="11" t="s">
        <v>947</v>
      </c>
      <c r="C500" s="218">
        <v>129064500</v>
      </c>
      <c r="D500" s="12">
        <v>67596900</v>
      </c>
      <c r="E500" s="12">
        <v>67596899.969999999</v>
      </c>
      <c r="F500" s="41">
        <f t="shared" si="15"/>
        <v>99.999999955619273</v>
      </c>
      <c r="G500" s="322">
        <f t="shared" si="14"/>
        <v>52.374510395964812</v>
      </c>
      <c r="H500" s="3"/>
    </row>
    <row r="501" spans="1:8" ht="93.6" x14ac:dyDescent="0.3">
      <c r="A501" s="10" t="s">
        <v>948</v>
      </c>
      <c r="B501" s="11" t="s">
        <v>949</v>
      </c>
      <c r="C501" s="218">
        <v>129064500</v>
      </c>
      <c r="D501" s="12">
        <v>67596900</v>
      </c>
      <c r="E501" s="12">
        <v>67596899.969999999</v>
      </c>
      <c r="F501" s="41">
        <f t="shared" si="15"/>
        <v>99.999999955619273</v>
      </c>
      <c r="G501" s="322">
        <f t="shared" si="14"/>
        <v>52.374510395964812</v>
      </c>
      <c r="H501" s="3"/>
    </row>
    <row r="502" spans="1:8" ht="140.4" x14ac:dyDescent="0.3">
      <c r="A502" s="10" t="s">
        <v>950</v>
      </c>
      <c r="B502" s="11" t="s">
        <v>951</v>
      </c>
      <c r="C502" s="219">
        <v>15180000</v>
      </c>
      <c r="D502" s="12">
        <v>53345000</v>
      </c>
      <c r="E502" s="12">
        <v>8460000</v>
      </c>
      <c r="F502" s="41">
        <f t="shared" si="15"/>
        <v>15.859030837004406</v>
      </c>
      <c r="G502" s="322">
        <f t="shared" si="14"/>
        <v>55.731225296442688</v>
      </c>
      <c r="H502" s="3"/>
    </row>
    <row r="503" spans="1:8" ht="140.4" x14ac:dyDescent="0.3">
      <c r="A503" s="10" t="s">
        <v>952</v>
      </c>
      <c r="B503" s="11" t="s">
        <v>953</v>
      </c>
      <c r="C503" s="219">
        <v>15180000</v>
      </c>
      <c r="D503" s="12">
        <v>53345000</v>
      </c>
      <c r="E503" s="12">
        <v>8460000</v>
      </c>
      <c r="F503" s="41">
        <f t="shared" si="15"/>
        <v>15.859030837004406</v>
      </c>
      <c r="G503" s="322">
        <f t="shared" si="14"/>
        <v>55.731225296442688</v>
      </c>
      <c r="H503" s="3"/>
    </row>
    <row r="504" spans="1:8" ht="93.6" x14ac:dyDescent="0.3">
      <c r="A504" s="10" t="s">
        <v>954</v>
      </c>
      <c r="B504" s="11" t="s">
        <v>955</v>
      </c>
      <c r="C504" s="220">
        <v>118986775.64</v>
      </c>
      <c r="D504" s="12">
        <v>124244700</v>
      </c>
      <c r="E504" s="12">
        <v>124244700</v>
      </c>
      <c r="F504" s="41">
        <f t="shared" si="15"/>
        <v>100</v>
      </c>
      <c r="G504" s="322">
        <f t="shared" si="14"/>
        <v>104.4189149018611</v>
      </c>
      <c r="H504" s="3"/>
    </row>
    <row r="505" spans="1:8" ht="109.2" x14ac:dyDescent="0.3">
      <c r="A505" s="10" t="s">
        <v>956</v>
      </c>
      <c r="B505" s="11" t="s">
        <v>957</v>
      </c>
      <c r="C505" s="220">
        <v>118986775.64</v>
      </c>
      <c r="D505" s="12">
        <v>124244700</v>
      </c>
      <c r="E505" s="12">
        <v>124244700</v>
      </c>
      <c r="F505" s="41">
        <f t="shared" si="15"/>
        <v>100</v>
      </c>
      <c r="G505" s="322">
        <f t="shared" si="14"/>
        <v>104.4189149018611</v>
      </c>
      <c r="H505" s="3"/>
    </row>
    <row r="506" spans="1:8" ht="46.8" x14ac:dyDescent="0.3">
      <c r="A506" s="221" t="s">
        <v>1497</v>
      </c>
      <c r="B506" s="222" t="s">
        <v>1498</v>
      </c>
      <c r="C506" s="223">
        <v>20286900</v>
      </c>
      <c r="D506" s="12">
        <v>0</v>
      </c>
      <c r="E506" s="12">
        <v>0</v>
      </c>
      <c r="F506" s="41"/>
      <c r="G506" s="322">
        <f t="shared" si="14"/>
        <v>0</v>
      </c>
      <c r="H506" s="3"/>
    </row>
    <row r="507" spans="1:8" ht="62.4" x14ac:dyDescent="0.3">
      <c r="A507" s="221" t="s">
        <v>1499</v>
      </c>
      <c r="B507" s="222" t="s">
        <v>1500</v>
      </c>
      <c r="C507" s="223">
        <v>20286900</v>
      </c>
      <c r="D507" s="12">
        <v>0</v>
      </c>
      <c r="E507" s="12">
        <v>0</v>
      </c>
      <c r="F507" s="41"/>
      <c r="G507" s="322">
        <f t="shared" si="14"/>
        <v>0</v>
      </c>
      <c r="H507" s="3"/>
    </row>
    <row r="508" spans="1:8" ht="78" x14ac:dyDescent="0.3">
      <c r="A508" s="10" t="s">
        <v>958</v>
      </c>
      <c r="B508" s="11" t="s">
        <v>959</v>
      </c>
      <c r="C508" s="223">
        <v>14564500</v>
      </c>
      <c r="D508" s="12">
        <v>23610800</v>
      </c>
      <c r="E508" s="12">
        <v>23610800</v>
      </c>
      <c r="F508" s="41">
        <f t="shared" si="15"/>
        <v>100</v>
      </c>
      <c r="G508" s="322">
        <f t="shared" si="14"/>
        <v>162.111984620138</v>
      </c>
      <c r="H508" s="3"/>
    </row>
    <row r="509" spans="1:8" ht="93.6" x14ac:dyDescent="0.3">
      <c r="A509" s="10" t="s">
        <v>960</v>
      </c>
      <c r="B509" s="11" t="s">
        <v>961</v>
      </c>
      <c r="C509" s="223">
        <v>14564500</v>
      </c>
      <c r="D509" s="12">
        <v>23610800</v>
      </c>
      <c r="E509" s="12">
        <v>23610800</v>
      </c>
      <c r="F509" s="41">
        <f t="shared" si="15"/>
        <v>100</v>
      </c>
      <c r="G509" s="322">
        <f t="shared" si="14"/>
        <v>162.111984620138</v>
      </c>
      <c r="H509" s="3"/>
    </row>
    <row r="510" spans="1:8" ht="31.2" x14ac:dyDescent="0.3">
      <c r="A510" s="225" t="s">
        <v>1501</v>
      </c>
      <c r="B510" s="226" t="s">
        <v>1502</v>
      </c>
      <c r="C510" s="224">
        <v>200922500</v>
      </c>
      <c r="D510" s="12">
        <v>0</v>
      </c>
      <c r="E510" s="12">
        <v>0</v>
      </c>
      <c r="F510" s="41"/>
      <c r="G510" s="322">
        <f t="shared" si="14"/>
        <v>0</v>
      </c>
      <c r="H510" s="3"/>
    </row>
    <row r="511" spans="1:8" ht="46.8" x14ac:dyDescent="0.3">
      <c r="A511" s="225" t="s">
        <v>1503</v>
      </c>
      <c r="B511" s="226" t="s">
        <v>1504</v>
      </c>
      <c r="C511" s="224">
        <v>200922500</v>
      </c>
      <c r="D511" s="12">
        <v>0</v>
      </c>
      <c r="E511" s="12">
        <v>0</v>
      </c>
      <c r="F511" s="41"/>
      <c r="G511" s="322">
        <f t="shared" si="14"/>
        <v>0</v>
      </c>
      <c r="H511" s="3"/>
    </row>
    <row r="512" spans="1:8" ht="31.2" x14ac:dyDescent="0.3">
      <c r="A512" s="10" t="s">
        <v>962</v>
      </c>
      <c r="B512" s="11" t="s">
        <v>963</v>
      </c>
      <c r="C512" s="224">
        <v>43937382.32</v>
      </c>
      <c r="D512" s="12">
        <v>44964800</v>
      </c>
      <c r="E512" s="12">
        <v>32627757.559999999</v>
      </c>
      <c r="F512" s="41">
        <f t="shared" si="15"/>
        <v>72.562888214781339</v>
      </c>
      <c r="G512" s="322">
        <f t="shared" si="14"/>
        <v>74.259675559115095</v>
      </c>
      <c r="H512" s="3"/>
    </row>
    <row r="513" spans="1:8" ht="46.8" x14ac:dyDescent="0.3">
      <c r="A513" s="10" t="s">
        <v>964</v>
      </c>
      <c r="B513" s="11" t="s">
        <v>965</v>
      </c>
      <c r="C513" s="224">
        <v>43937382.32</v>
      </c>
      <c r="D513" s="12">
        <v>44964800</v>
      </c>
      <c r="E513" s="12">
        <v>32627757.559999999</v>
      </c>
      <c r="F513" s="41">
        <f t="shared" si="15"/>
        <v>72.562888214781339</v>
      </c>
      <c r="G513" s="322">
        <f t="shared" si="14"/>
        <v>74.259675559115095</v>
      </c>
      <c r="H513" s="3"/>
    </row>
    <row r="514" spans="1:8" ht="46.8" x14ac:dyDescent="0.3">
      <c r="A514" s="10" t="s">
        <v>966</v>
      </c>
      <c r="B514" s="11" t="s">
        <v>967</v>
      </c>
      <c r="C514" s="227">
        <v>13530482.359999999</v>
      </c>
      <c r="D514" s="12">
        <v>13903400</v>
      </c>
      <c r="E514" s="12">
        <v>13903400</v>
      </c>
      <c r="F514" s="41">
        <f t="shared" si="15"/>
        <v>100</v>
      </c>
      <c r="G514" s="322">
        <f t="shared" si="14"/>
        <v>102.75612967873526</v>
      </c>
      <c r="H514" s="3"/>
    </row>
    <row r="515" spans="1:8" ht="62.4" x14ac:dyDescent="0.3">
      <c r="A515" s="10" t="s">
        <v>968</v>
      </c>
      <c r="B515" s="11" t="s">
        <v>969</v>
      </c>
      <c r="C515" s="227">
        <v>13530482.359999999</v>
      </c>
      <c r="D515" s="12">
        <v>13903400</v>
      </c>
      <c r="E515" s="12">
        <v>13903400</v>
      </c>
      <c r="F515" s="41">
        <f t="shared" si="15"/>
        <v>100</v>
      </c>
      <c r="G515" s="322">
        <f t="shared" si="14"/>
        <v>102.75612967873526</v>
      </c>
      <c r="H515" s="3"/>
    </row>
    <row r="516" spans="1:8" ht="62.4" x14ac:dyDescent="0.3">
      <c r="A516" s="10" t="s">
        <v>970</v>
      </c>
      <c r="B516" s="11" t="s">
        <v>971</v>
      </c>
      <c r="C516" s="228">
        <v>105311200</v>
      </c>
      <c r="D516" s="12">
        <v>75314100</v>
      </c>
      <c r="E516" s="12">
        <v>74571924.719999999</v>
      </c>
      <c r="F516" s="41">
        <f t="shared" si="15"/>
        <v>99.014559982792065</v>
      </c>
      <c r="G516" s="322">
        <f t="shared" si="14"/>
        <v>70.811010338881331</v>
      </c>
      <c r="H516" s="3"/>
    </row>
    <row r="517" spans="1:8" ht="62.4" x14ac:dyDescent="0.3">
      <c r="A517" s="10" t="s">
        <v>972</v>
      </c>
      <c r="B517" s="11" t="s">
        <v>973</v>
      </c>
      <c r="C517" s="228">
        <v>105311200</v>
      </c>
      <c r="D517" s="12">
        <v>75314100</v>
      </c>
      <c r="E517" s="12">
        <v>74571924.719999999</v>
      </c>
      <c r="F517" s="41">
        <f t="shared" si="15"/>
        <v>99.014559982792065</v>
      </c>
      <c r="G517" s="322">
        <f t="shared" si="14"/>
        <v>70.811010338881331</v>
      </c>
      <c r="H517" s="3"/>
    </row>
    <row r="518" spans="1:8" ht="31.2" x14ac:dyDescent="0.3">
      <c r="A518" s="229" t="s">
        <v>1505</v>
      </c>
      <c r="B518" s="230" t="s">
        <v>1506</v>
      </c>
      <c r="C518" s="231">
        <v>11581700</v>
      </c>
      <c r="D518" s="12">
        <v>0</v>
      </c>
      <c r="E518" s="12">
        <v>0</v>
      </c>
      <c r="F518" s="41"/>
      <c r="G518" s="322">
        <f t="shared" ref="G518:G581" si="16">E518/C518*100</f>
        <v>0</v>
      </c>
      <c r="H518" s="3"/>
    </row>
    <row r="519" spans="1:8" ht="46.8" x14ac:dyDescent="0.3">
      <c r="A519" s="229" t="s">
        <v>1507</v>
      </c>
      <c r="B519" s="230" t="s">
        <v>1508</v>
      </c>
      <c r="C519" s="231">
        <v>11581700</v>
      </c>
      <c r="D519" s="12">
        <v>0</v>
      </c>
      <c r="E519" s="12">
        <v>0</v>
      </c>
      <c r="F519" s="41"/>
      <c r="G519" s="322">
        <f t="shared" si="16"/>
        <v>0</v>
      </c>
      <c r="H519" s="3"/>
    </row>
    <row r="520" spans="1:8" ht="46.8" x14ac:dyDescent="0.3">
      <c r="A520" s="10" t="s">
        <v>974</v>
      </c>
      <c r="B520" s="11" t="s">
        <v>975</v>
      </c>
      <c r="C520" s="231">
        <v>5299885.66</v>
      </c>
      <c r="D520" s="12">
        <v>13465800</v>
      </c>
      <c r="E520" s="12">
        <v>10285736.43</v>
      </c>
      <c r="F520" s="41">
        <f t="shared" ref="F518:F581" si="17">E520/D520*100</f>
        <v>76.384146727264621</v>
      </c>
      <c r="G520" s="322">
        <f t="shared" si="16"/>
        <v>194.07468556595236</v>
      </c>
      <c r="H520" s="3"/>
    </row>
    <row r="521" spans="1:8" ht="62.4" x14ac:dyDescent="0.3">
      <c r="A521" s="10" t="s">
        <v>976</v>
      </c>
      <c r="B521" s="11" t="s">
        <v>977</v>
      </c>
      <c r="C521" s="231">
        <v>5299885.66</v>
      </c>
      <c r="D521" s="12">
        <v>13465800</v>
      </c>
      <c r="E521" s="12">
        <v>10285736.43</v>
      </c>
      <c r="F521" s="41">
        <f t="shared" si="17"/>
        <v>76.384146727264621</v>
      </c>
      <c r="G521" s="322">
        <f t="shared" si="16"/>
        <v>194.07468556595236</v>
      </c>
      <c r="H521" s="3"/>
    </row>
    <row r="522" spans="1:8" ht="62.4" x14ac:dyDescent="0.3">
      <c r="A522" s="10" t="s">
        <v>978</v>
      </c>
      <c r="B522" s="11" t="s">
        <v>979</v>
      </c>
      <c r="C522" s="232">
        <v>28169689.16</v>
      </c>
      <c r="D522" s="12">
        <v>6618900</v>
      </c>
      <c r="E522" s="12">
        <v>6618900</v>
      </c>
      <c r="F522" s="41">
        <f t="shared" si="17"/>
        <v>100</v>
      </c>
      <c r="G522" s="322">
        <f t="shared" si="16"/>
        <v>23.496531901383609</v>
      </c>
      <c r="H522" s="3"/>
    </row>
    <row r="523" spans="1:8" ht="78" x14ac:dyDescent="0.3">
      <c r="A523" s="10" t="s">
        <v>980</v>
      </c>
      <c r="B523" s="11" t="s">
        <v>981</v>
      </c>
      <c r="C523" s="232">
        <v>28169689.16</v>
      </c>
      <c r="D523" s="12">
        <v>6618900</v>
      </c>
      <c r="E523" s="12">
        <v>6618900</v>
      </c>
      <c r="F523" s="41">
        <f t="shared" si="17"/>
        <v>100</v>
      </c>
      <c r="G523" s="322">
        <f t="shared" si="16"/>
        <v>23.496531901383609</v>
      </c>
      <c r="H523" s="3"/>
    </row>
    <row r="524" spans="1:8" ht="79.8" customHeight="1" x14ac:dyDescent="0.3">
      <c r="A524" s="233" t="s">
        <v>1509</v>
      </c>
      <c r="B524" s="234" t="s">
        <v>1510</v>
      </c>
      <c r="C524" s="235">
        <v>86539317.280000001</v>
      </c>
      <c r="D524" s="12">
        <v>0</v>
      </c>
      <c r="E524" s="12">
        <v>0</v>
      </c>
      <c r="F524" s="41"/>
      <c r="G524" s="322">
        <f t="shared" si="16"/>
        <v>0</v>
      </c>
      <c r="H524" s="3"/>
    </row>
    <row r="525" spans="1:8" ht="93.6" x14ac:dyDescent="0.3">
      <c r="A525" s="233" t="s">
        <v>1511</v>
      </c>
      <c r="B525" s="234" t="s">
        <v>1512</v>
      </c>
      <c r="C525" s="235">
        <v>86539317.280000001</v>
      </c>
      <c r="D525" s="12">
        <v>0</v>
      </c>
      <c r="E525" s="12">
        <v>0</v>
      </c>
      <c r="F525" s="41"/>
      <c r="G525" s="322">
        <f t="shared" si="16"/>
        <v>0</v>
      </c>
      <c r="H525" s="3"/>
    </row>
    <row r="526" spans="1:8" ht="62.4" x14ac:dyDescent="0.3">
      <c r="A526" s="10" t="s">
        <v>982</v>
      </c>
      <c r="B526" s="11" t="s">
        <v>983</v>
      </c>
      <c r="C526" s="12">
        <v>0</v>
      </c>
      <c r="D526" s="12">
        <v>1450500</v>
      </c>
      <c r="E526" s="12">
        <v>0</v>
      </c>
      <c r="F526" s="41">
        <f t="shared" si="17"/>
        <v>0</v>
      </c>
      <c r="G526" s="322"/>
      <c r="H526" s="3"/>
    </row>
    <row r="527" spans="1:8" ht="78" x14ac:dyDescent="0.3">
      <c r="A527" s="10" t="s">
        <v>984</v>
      </c>
      <c r="B527" s="11" t="s">
        <v>985</v>
      </c>
      <c r="C527" s="12">
        <v>0</v>
      </c>
      <c r="D527" s="12">
        <v>1450500</v>
      </c>
      <c r="E527" s="12">
        <v>0</v>
      </c>
      <c r="F527" s="41">
        <f t="shared" si="17"/>
        <v>0</v>
      </c>
      <c r="G527" s="322"/>
      <c r="H527" s="3"/>
    </row>
    <row r="528" spans="1:8" ht="46.8" x14ac:dyDescent="0.3">
      <c r="A528" s="10" t="s">
        <v>986</v>
      </c>
      <c r="B528" s="11" t="s">
        <v>987</v>
      </c>
      <c r="C528" s="236">
        <v>243997886.93000001</v>
      </c>
      <c r="D528" s="12">
        <v>349489900</v>
      </c>
      <c r="E528" s="12">
        <v>177924608.40000001</v>
      </c>
      <c r="F528" s="41">
        <f t="shared" si="17"/>
        <v>50.909799796789557</v>
      </c>
      <c r="G528" s="322">
        <f t="shared" si="16"/>
        <v>72.920552976364249</v>
      </c>
      <c r="H528" s="3"/>
    </row>
    <row r="529" spans="1:8" ht="48" customHeight="1" x14ac:dyDescent="0.3">
      <c r="A529" s="10" t="s">
        <v>988</v>
      </c>
      <c r="B529" s="11" t="s">
        <v>989</v>
      </c>
      <c r="C529" s="236">
        <v>243997886.93000001</v>
      </c>
      <c r="D529" s="12">
        <v>349489900</v>
      </c>
      <c r="E529" s="12">
        <v>177924608.40000001</v>
      </c>
      <c r="F529" s="41">
        <f t="shared" si="17"/>
        <v>50.909799796789557</v>
      </c>
      <c r="G529" s="322">
        <f t="shared" si="16"/>
        <v>72.920552976364249</v>
      </c>
      <c r="H529" s="3"/>
    </row>
    <row r="530" spans="1:8" ht="157.19999999999999" customHeight="1" x14ac:dyDescent="0.3">
      <c r="A530" s="10" t="s">
        <v>990</v>
      </c>
      <c r="B530" s="11" t="s">
        <v>991</v>
      </c>
      <c r="C530" s="237">
        <v>512993.25</v>
      </c>
      <c r="D530" s="12">
        <v>610800</v>
      </c>
      <c r="E530" s="12">
        <v>610799.01</v>
      </c>
      <c r="F530" s="41">
        <f t="shared" si="17"/>
        <v>99.999837917485266</v>
      </c>
      <c r="G530" s="322">
        <f t="shared" si="16"/>
        <v>119.06570115688658</v>
      </c>
      <c r="H530" s="3"/>
    </row>
    <row r="531" spans="1:8" ht="171.6" x14ac:dyDescent="0.3">
      <c r="A531" s="10" t="s">
        <v>992</v>
      </c>
      <c r="B531" s="11" t="s">
        <v>993</v>
      </c>
      <c r="C531" s="237">
        <v>512993.25</v>
      </c>
      <c r="D531" s="12">
        <v>610800</v>
      </c>
      <c r="E531" s="12">
        <v>610799.01</v>
      </c>
      <c r="F531" s="41">
        <f t="shared" si="17"/>
        <v>99.999837917485266</v>
      </c>
      <c r="G531" s="322">
        <f t="shared" si="16"/>
        <v>119.06570115688658</v>
      </c>
      <c r="H531" s="3"/>
    </row>
    <row r="532" spans="1:8" ht="109.2" x14ac:dyDescent="0.3">
      <c r="A532" s="10" t="s">
        <v>994</v>
      </c>
      <c r="B532" s="11" t="s">
        <v>995</v>
      </c>
      <c r="C532" s="238">
        <v>4600000</v>
      </c>
      <c r="D532" s="12">
        <v>5640000</v>
      </c>
      <c r="E532" s="12">
        <v>2820000</v>
      </c>
      <c r="F532" s="41">
        <f t="shared" si="17"/>
        <v>50</v>
      </c>
      <c r="G532" s="322">
        <f t="shared" si="16"/>
        <v>61.304347826086961</v>
      </c>
      <c r="H532" s="3"/>
    </row>
    <row r="533" spans="1:8" ht="124.8" x14ac:dyDescent="0.3">
      <c r="A533" s="10" t="s">
        <v>996</v>
      </c>
      <c r="B533" s="11" t="s">
        <v>997</v>
      </c>
      <c r="C533" s="238">
        <v>4600000</v>
      </c>
      <c r="D533" s="12">
        <v>5640000</v>
      </c>
      <c r="E533" s="12">
        <v>2820000</v>
      </c>
      <c r="F533" s="41">
        <f t="shared" si="17"/>
        <v>50</v>
      </c>
      <c r="G533" s="322">
        <f t="shared" si="16"/>
        <v>61.304347826086961</v>
      </c>
      <c r="H533" s="3"/>
    </row>
    <row r="534" spans="1:8" ht="46.8" x14ac:dyDescent="0.3">
      <c r="A534" s="10" t="s">
        <v>998</v>
      </c>
      <c r="B534" s="11" t="s">
        <v>999</v>
      </c>
      <c r="C534" s="12">
        <v>0</v>
      </c>
      <c r="D534" s="12">
        <v>102725900</v>
      </c>
      <c r="E534" s="12">
        <v>0</v>
      </c>
      <c r="F534" s="41">
        <f t="shared" si="17"/>
        <v>0</v>
      </c>
      <c r="G534" s="322"/>
      <c r="H534" s="3"/>
    </row>
    <row r="535" spans="1:8" ht="46.8" customHeight="1" x14ac:dyDescent="0.3">
      <c r="A535" s="10" t="s">
        <v>1000</v>
      </c>
      <c r="B535" s="11" t="s">
        <v>1001</v>
      </c>
      <c r="C535" s="12">
        <v>0</v>
      </c>
      <c r="D535" s="12">
        <v>102725900</v>
      </c>
      <c r="E535" s="12">
        <v>0</v>
      </c>
      <c r="F535" s="41">
        <f t="shared" si="17"/>
        <v>0</v>
      </c>
      <c r="G535" s="322"/>
      <c r="H535" s="3"/>
    </row>
    <row r="536" spans="1:8" ht="93.6" x14ac:dyDescent="0.3">
      <c r="A536" s="10" t="s">
        <v>1002</v>
      </c>
      <c r="B536" s="11" t="s">
        <v>1003</v>
      </c>
      <c r="C536" s="239">
        <v>8676400.0500000007</v>
      </c>
      <c r="D536" s="12">
        <v>9416800</v>
      </c>
      <c r="E536" s="12">
        <v>9416800</v>
      </c>
      <c r="F536" s="41">
        <f t="shared" si="17"/>
        <v>100</v>
      </c>
      <c r="G536" s="322">
        <f t="shared" si="16"/>
        <v>108.53349252839027</v>
      </c>
      <c r="H536" s="3"/>
    </row>
    <row r="537" spans="1:8" ht="31.2" x14ac:dyDescent="0.3">
      <c r="A537" s="10" t="s">
        <v>1004</v>
      </c>
      <c r="B537" s="11" t="s">
        <v>1005</v>
      </c>
      <c r="C537" s="239">
        <v>515849.4</v>
      </c>
      <c r="D537" s="12">
        <v>4950000</v>
      </c>
      <c r="E537" s="12">
        <v>741098.02</v>
      </c>
      <c r="F537" s="41">
        <f t="shared" si="17"/>
        <v>14.971677171717172</v>
      </c>
      <c r="G537" s="322">
        <f t="shared" si="16"/>
        <v>143.66557758911807</v>
      </c>
      <c r="H537" s="3"/>
    </row>
    <row r="538" spans="1:8" ht="46.8" x14ac:dyDescent="0.3">
      <c r="A538" s="10" t="s">
        <v>1006</v>
      </c>
      <c r="B538" s="11" t="s">
        <v>1007</v>
      </c>
      <c r="C538" s="239">
        <v>515849.4</v>
      </c>
      <c r="D538" s="12">
        <v>4950000</v>
      </c>
      <c r="E538" s="12">
        <v>741098.02</v>
      </c>
      <c r="F538" s="41">
        <f t="shared" si="17"/>
        <v>14.971677171717172</v>
      </c>
      <c r="G538" s="322">
        <f t="shared" si="16"/>
        <v>143.66557758911807</v>
      </c>
      <c r="H538" s="3"/>
    </row>
    <row r="539" spans="1:8" ht="93.6" x14ac:dyDescent="0.3">
      <c r="A539" s="10" t="s">
        <v>1008</v>
      </c>
      <c r="B539" s="11" t="s">
        <v>1009</v>
      </c>
      <c r="C539" s="240">
        <v>2534424.5</v>
      </c>
      <c r="D539" s="12">
        <v>4971564</v>
      </c>
      <c r="E539" s="12">
        <v>3829704.84</v>
      </c>
      <c r="F539" s="41">
        <f t="shared" si="17"/>
        <v>77.032194295396778</v>
      </c>
      <c r="G539" s="322">
        <f t="shared" si="16"/>
        <v>151.10747390581173</v>
      </c>
      <c r="H539" s="3"/>
    </row>
    <row r="540" spans="1:8" ht="93.6" x14ac:dyDescent="0.3">
      <c r="A540" s="10" t="s">
        <v>1010</v>
      </c>
      <c r="B540" s="11" t="s">
        <v>1011</v>
      </c>
      <c r="C540" s="240">
        <v>2534424.5</v>
      </c>
      <c r="D540" s="12">
        <v>4881300</v>
      </c>
      <c r="E540" s="12">
        <v>3829704.84</v>
      </c>
      <c r="F540" s="41">
        <f t="shared" si="17"/>
        <v>78.456657857537948</v>
      </c>
      <c r="G540" s="322">
        <f t="shared" si="16"/>
        <v>151.10747390581173</v>
      </c>
      <c r="H540" s="3"/>
    </row>
    <row r="541" spans="1:8" ht="93.6" x14ac:dyDescent="0.3">
      <c r="A541" s="10" t="s">
        <v>1012</v>
      </c>
      <c r="B541" s="11" t="s">
        <v>1013</v>
      </c>
      <c r="C541" s="12">
        <v>0</v>
      </c>
      <c r="D541" s="12">
        <v>90264</v>
      </c>
      <c r="E541" s="12">
        <v>0</v>
      </c>
      <c r="F541" s="41">
        <f t="shared" si="17"/>
        <v>0</v>
      </c>
      <c r="G541" s="322"/>
      <c r="H541" s="3"/>
    </row>
    <row r="542" spans="1:8" ht="62.4" x14ac:dyDescent="0.3">
      <c r="A542" s="10" t="s">
        <v>1014</v>
      </c>
      <c r="B542" s="11" t="s">
        <v>1015</v>
      </c>
      <c r="C542" s="241">
        <v>2232893521.73</v>
      </c>
      <c r="D542" s="12">
        <v>2858535100</v>
      </c>
      <c r="E542" s="12">
        <v>2346462705.4499998</v>
      </c>
      <c r="F542" s="41">
        <f t="shared" si="17"/>
        <v>82.086195319063947</v>
      </c>
      <c r="G542" s="322">
        <f t="shared" si="16"/>
        <v>105.08618895682982</v>
      </c>
      <c r="H542" s="3"/>
    </row>
    <row r="543" spans="1:8" ht="62.4" customHeight="1" x14ac:dyDescent="0.3">
      <c r="A543" s="10" t="s">
        <v>1016</v>
      </c>
      <c r="B543" s="11" t="s">
        <v>1017</v>
      </c>
      <c r="C543" s="241">
        <v>244358280.66999999</v>
      </c>
      <c r="D543" s="12">
        <v>522565700</v>
      </c>
      <c r="E543" s="12">
        <v>258999437.37</v>
      </c>
      <c r="F543" s="41">
        <f t="shared" si="17"/>
        <v>49.563038172999107</v>
      </c>
      <c r="G543" s="322">
        <f t="shared" si="16"/>
        <v>105.9916760994781</v>
      </c>
      <c r="H543" s="3"/>
    </row>
    <row r="544" spans="1:8" ht="78" x14ac:dyDescent="0.3">
      <c r="A544" s="10" t="s">
        <v>1018</v>
      </c>
      <c r="B544" s="11" t="s">
        <v>1019</v>
      </c>
      <c r="C544" s="241">
        <v>244358280.66999999</v>
      </c>
      <c r="D544" s="12">
        <v>522565700</v>
      </c>
      <c r="E544" s="12">
        <v>258999437.37</v>
      </c>
      <c r="F544" s="41">
        <f t="shared" si="17"/>
        <v>49.563038172999107</v>
      </c>
      <c r="G544" s="322">
        <f t="shared" si="16"/>
        <v>105.9916760994781</v>
      </c>
      <c r="H544" s="3"/>
    </row>
    <row r="545" spans="1:8" ht="62.4" x14ac:dyDescent="0.3">
      <c r="A545" s="10" t="s">
        <v>1020</v>
      </c>
      <c r="B545" s="11" t="s">
        <v>1021</v>
      </c>
      <c r="C545" s="12">
        <v>0</v>
      </c>
      <c r="D545" s="12">
        <v>46190600</v>
      </c>
      <c r="E545" s="12">
        <v>46190600</v>
      </c>
      <c r="F545" s="41">
        <f t="shared" si="17"/>
        <v>100</v>
      </c>
      <c r="G545" s="322"/>
      <c r="H545" s="3"/>
    </row>
    <row r="546" spans="1:8" ht="78" x14ac:dyDescent="0.3">
      <c r="A546" s="10" t="s">
        <v>1022</v>
      </c>
      <c r="B546" s="11" t="s">
        <v>1023</v>
      </c>
      <c r="C546" s="12">
        <v>0</v>
      </c>
      <c r="D546" s="12">
        <v>46190600</v>
      </c>
      <c r="E546" s="12">
        <v>46190600</v>
      </c>
      <c r="F546" s="41">
        <f t="shared" si="17"/>
        <v>100</v>
      </c>
      <c r="G546" s="322"/>
      <c r="H546" s="3"/>
    </row>
    <row r="547" spans="1:8" ht="46.8" x14ac:dyDescent="0.3">
      <c r="A547" s="10" t="s">
        <v>1024</v>
      </c>
      <c r="B547" s="11" t="s">
        <v>1025</v>
      </c>
      <c r="C547" s="242">
        <v>766095455.13</v>
      </c>
      <c r="D547" s="12">
        <v>834995940</v>
      </c>
      <c r="E547" s="12">
        <v>428636287.43000001</v>
      </c>
      <c r="F547" s="41">
        <f t="shared" si="17"/>
        <v>51.33393671710548</v>
      </c>
      <c r="G547" s="322">
        <f t="shared" si="16"/>
        <v>55.950767565546258</v>
      </c>
      <c r="H547" s="3"/>
    </row>
    <row r="548" spans="1:8" ht="46.8" x14ac:dyDescent="0.3">
      <c r="A548" s="10" t="s">
        <v>1026</v>
      </c>
      <c r="B548" s="11" t="s">
        <v>1027</v>
      </c>
      <c r="C548" s="242">
        <v>766095455.13</v>
      </c>
      <c r="D548" s="12">
        <v>834995940</v>
      </c>
      <c r="E548" s="12">
        <v>428636287.43000001</v>
      </c>
      <c r="F548" s="41">
        <f t="shared" si="17"/>
        <v>51.33393671710548</v>
      </c>
      <c r="G548" s="322">
        <f t="shared" si="16"/>
        <v>55.950767565546258</v>
      </c>
      <c r="H548" s="3"/>
    </row>
    <row r="549" spans="1:8" ht="31.2" x14ac:dyDescent="0.3">
      <c r="A549" s="10" t="s">
        <v>1028</v>
      </c>
      <c r="B549" s="11" t="s">
        <v>1029</v>
      </c>
      <c r="C549" s="12">
        <v>0</v>
      </c>
      <c r="D549" s="12">
        <v>30701200</v>
      </c>
      <c r="E549" s="12">
        <v>25785488.579999998</v>
      </c>
      <c r="F549" s="41">
        <f t="shared" si="17"/>
        <v>83.988536539288361</v>
      </c>
      <c r="G549" s="322"/>
      <c r="H549" s="3"/>
    </row>
    <row r="550" spans="1:8" ht="46.8" x14ac:dyDescent="0.3">
      <c r="A550" s="10" t="s">
        <v>1030</v>
      </c>
      <c r="B550" s="11" t="s">
        <v>1031</v>
      </c>
      <c r="C550" s="12">
        <v>0</v>
      </c>
      <c r="D550" s="12">
        <v>30701200</v>
      </c>
      <c r="E550" s="12">
        <v>25785488.579999998</v>
      </c>
      <c r="F550" s="41">
        <f t="shared" si="17"/>
        <v>83.988536539288361</v>
      </c>
      <c r="G550" s="322"/>
      <c r="H550" s="3"/>
    </row>
    <row r="551" spans="1:8" ht="78" x14ac:dyDescent="0.3">
      <c r="A551" s="10" t="s">
        <v>1032</v>
      </c>
      <c r="B551" s="11" t="s">
        <v>1033</v>
      </c>
      <c r="C551" s="12">
        <v>0</v>
      </c>
      <c r="D551" s="12">
        <v>356110000</v>
      </c>
      <c r="E551" s="12">
        <v>202652207.97</v>
      </c>
      <c r="F551" s="41">
        <f t="shared" si="17"/>
        <v>56.907193836174216</v>
      </c>
      <c r="G551" s="322"/>
      <c r="H551" s="3"/>
    </row>
    <row r="552" spans="1:8" ht="78.599999999999994" customHeight="1" x14ac:dyDescent="0.3">
      <c r="A552" s="10" t="s">
        <v>1034</v>
      </c>
      <c r="B552" s="11" t="s">
        <v>1035</v>
      </c>
      <c r="C552" s="12">
        <v>0</v>
      </c>
      <c r="D552" s="12">
        <v>356110000</v>
      </c>
      <c r="E552" s="12">
        <v>202652207.97</v>
      </c>
      <c r="F552" s="41">
        <f t="shared" si="17"/>
        <v>56.907193836174216</v>
      </c>
      <c r="G552" s="322"/>
      <c r="H552" s="3"/>
    </row>
    <row r="553" spans="1:8" ht="93.6" customHeight="1" x14ac:dyDescent="0.3">
      <c r="A553" s="10" t="s">
        <v>1036</v>
      </c>
      <c r="B553" s="11" t="s">
        <v>1037</v>
      </c>
      <c r="C553" s="243">
        <v>20912956.579999998</v>
      </c>
      <c r="D553" s="12">
        <v>19428400</v>
      </c>
      <c r="E553" s="12">
        <v>19426620.469999999</v>
      </c>
      <c r="F553" s="41">
        <f t="shared" si="17"/>
        <v>99.990840573593289</v>
      </c>
      <c r="G553" s="322">
        <f t="shared" si="16"/>
        <v>92.892749983417218</v>
      </c>
      <c r="H553" s="3"/>
    </row>
    <row r="554" spans="1:8" ht="78" x14ac:dyDescent="0.3">
      <c r="A554" s="10" t="s">
        <v>1038</v>
      </c>
      <c r="B554" s="11" t="s">
        <v>1039</v>
      </c>
      <c r="C554" s="243">
        <v>143041712.83000001</v>
      </c>
      <c r="D554" s="12">
        <v>236204200</v>
      </c>
      <c r="E554" s="12">
        <v>212064303.62</v>
      </c>
      <c r="F554" s="41">
        <f t="shared" si="17"/>
        <v>89.780073182441299</v>
      </c>
      <c r="G554" s="322">
        <f t="shared" si="16"/>
        <v>148.25347056073838</v>
      </c>
      <c r="H554" s="3"/>
    </row>
    <row r="555" spans="1:8" ht="93.6" x14ac:dyDescent="0.3">
      <c r="A555" s="244" t="s">
        <v>1513</v>
      </c>
      <c r="B555" s="245" t="s">
        <v>1514</v>
      </c>
      <c r="C555" s="246">
        <v>3316247.55</v>
      </c>
      <c r="D555" s="12">
        <v>0</v>
      </c>
      <c r="E555" s="12">
        <v>0</v>
      </c>
      <c r="F555" s="41"/>
      <c r="G555" s="322">
        <f t="shared" si="16"/>
        <v>0</v>
      </c>
      <c r="H555" s="3"/>
    </row>
    <row r="556" spans="1:8" ht="109.2" x14ac:dyDescent="0.3">
      <c r="A556" s="244" t="s">
        <v>1515</v>
      </c>
      <c r="B556" s="245" t="s">
        <v>1516</v>
      </c>
      <c r="C556" s="246">
        <v>3316247.55</v>
      </c>
      <c r="D556" s="12">
        <v>0</v>
      </c>
      <c r="E556" s="12">
        <v>0</v>
      </c>
      <c r="F556" s="41"/>
      <c r="G556" s="322">
        <f t="shared" si="16"/>
        <v>0</v>
      </c>
      <c r="H556" s="3"/>
    </row>
    <row r="557" spans="1:8" ht="63" customHeight="1" x14ac:dyDescent="0.3">
      <c r="A557" s="10" t="s">
        <v>1040</v>
      </c>
      <c r="B557" s="11" t="s">
        <v>1041</v>
      </c>
      <c r="C557" s="247">
        <v>1610152.52</v>
      </c>
      <c r="D557" s="12">
        <v>1133800</v>
      </c>
      <c r="E557" s="12">
        <v>1133800</v>
      </c>
      <c r="F557" s="41">
        <f t="shared" si="17"/>
        <v>100</v>
      </c>
      <c r="G557" s="322">
        <f t="shared" si="16"/>
        <v>70.415689564613416</v>
      </c>
      <c r="H557" s="3"/>
    </row>
    <row r="558" spans="1:8" ht="62.4" x14ac:dyDescent="0.3">
      <c r="A558" s="10" t="s">
        <v>1042</v>
      </c>
      <c r="B558" s="11" t="s">
        <v>1043</v>
      </c>
      <c r="C558" s="247">
        <v>16174572.810000001</v>
      </c>
      <c r="D558" s="12">
        <v>22227300</v>
      </c>
      <c r="E558" s="12">
        <v>20579214.760000002</v>
      </c>
      <c r="F558" s="41">
        <f t="shared" si="17"/>
        <v>92.585310676510417</v>
      </c>
      <c r="G558" s="322">
        <f t="shared" si="16"/>
        <v>127.23189046004858</v>
      </c>
      <c r="H558" s="3"/>
    </row>
    <row r="559" spans="1:8" ht="78" x14ac:dyDescent="0.3">
      <c r="A559" s="10" t="s">
        <v>1044</v>
      </c>
      <c r="B559" s="11" t="s">
        <v>1045</v>
      </c>
      <c r="C559" s="247">
        <v>16174572.810000001</v>
      </c>
      <c r="D559" s="12">
        <v>22227300</v>
      </c>
      <c r="E559" s="12">
        <v>20579214.760000002</v>
      </c>
      <c r="F559" s="41">
        <f t="shared" si="17"/>
        <v>92.585310676510417</v>
      </c>
      <c r="G559" s="322">
        <f t="shared" si="16"/>
        <v>127.23189046004858</v>
      </c>
      <c r="H559" s="3"/>
    </row>
    <row r="560" spans="1:8" ht="46.8" x14ac:dyDescent="0.3">
      <c r="A560" s="10" t="s">
        <v>1046</v>
      </c>
      <c r="B560" s="11" t="s">
        <v>1047</v>
      </c>
      <c r="C560" s="248">
        <v>36742400</v>
      </c>
      <c r="D560" s="12">
        <v>33640000</v>
      </c>
      <c r="E560" s="12">
        <v>22000598.109999999</v>
      </c>
      <c r="F560" s="41">
        <f t="shared" si="17"/>
        <v>65.400113287752674</v>
      </c>
      <c r="G560" s="322">
        <f t="shared" si="16"/>
        <v>59.877956012672009</v>
      </c>
      <c r="H560" s="3"/>
    </row>
    <row r="561" spans="1:8" ht="46.8" x14ac:dyDescent="0.3">
      <c r="A561" s="10" t="s">
        <v>1048</v>
      </c>
      <c r="B561" s="11" t="s">
        <v>1049</v>
      </c>
      <c r="C561" s="248">
        <v>36742400</v>
      </c>
      <c r="D561" s="12">
        <v>33640000</v>
      </c>
      <c r="E561" s="12">
        <v>22000598.109999999</v>
      </c>
      <c r="F561" s="41">
        <f t="shared" si="17"/>
        <v>65.400113287752674</v>
      </c>
      <c r="G561" s="322">
        <f t="shared" si="16"/>
        <v>59.877956012672009</v>
      </c>
      <c r="H561" s="3"/>
    </row>
    <row r="562" spans="1:8" ht="93.6" x14ac:dyDescent="0.3">
      <c r="A562" s="249" t="s">
        <v>1517</v>
      </c>
      <c r="B562" s="250" t="s">
        <v>1518</v>
      </c>
      <c r="C562" s="251">
        <v>10914700</v>
      </c>
      <c r="D562" s="12">
        <v>0</v>
      </c>
      <c r="E562" s="12">
        <v>0</v>
      </c>
      <c r="F562" s="41"/>
      <c r="G562" s="322">
        <f t="shared" si="16"/>
        <v>0</v>
      </c>
      <c r="H562" s="3"/>
    </row>
    <row r="563" spans="1:8" ht="93.6" x14ac:dyDescent="0.3">
      <c r="A563" s="249" t="s">
        <v>1519</v>
      </c>
      <c r="B563" s="250" t="s">
        <v>1520</v>
      </c>
      <c r="C563" s="251">
        <v>10914700</v>
      </c>
      <c r="D563" s="12">
        <v>0</v>
      </c>
      <c r="E563" s="12">
        <v>0</v>
      </c>
      <c r="F563" s="41"/>
      <c r="G563" s="322">
        <f t="shared" si="16"/>
        <v>0</v>
      </c>
      <c r="H563" s="3"/>
    </row>
    <row r="564" spans="1:8" ht="62.4" x14ac:dyDescent="0.3">
      <c r="A564" s="10" t="s">
        <v>1050</v>
      </c>
      <c r="B564" s="11" t="s">
        <v>1051</v>
      </c>
      <c r="C564" s="12">
        <v>0</v>
      </c>
      <c r="D564" s="12">
        <v>1401700</v>
      </c>
      <c r="E564" s="12">
        <v>1401700</v>
      </c>
      <c r="F564" s="41">
        <f t="shared" si="17"/>
        <v>100</v>
      </c>
      <c r="G564" s="322"/>
      <c r="H564" s="3"/>
    </row>
    <row r="565" spans="1:8" ht="78" x14ac:dyDescent="0.3">
      <c r="A565" s="10" t="s">
        <v>1052</v>
      </c>
      <c r="B565" s="11" t="s">
        <v>1053</v>
      </c>
      <c r="C565" s="12">
        <v>0</v>
      </c>
      <c r="D565" s="12">
        <v>1401700</v>
      </c>
      <c r="E565" s="12">
        <v>1401700</v>
      </c>
      <c r="F565" s="41">
        <f t="shared" si="17"/>
        <v>100</v>
      </c>
      <c r="G565" s="322"/>
      <c r="H565" s="3"/>
    </row>
    <row r="566" spans="1:8" ht="31.2" x14ac:dyDescent="0.3">
      <c r="A566" s="10" t="s">
        <v>1054</v>
      </c>
      <c r="B566" s="11" t="s">
        <v>1055</v>
      </c>
      <c r="C566" s="252">
        <v>10633189.34</v>
      </c>
      <c r="D566" s="12">
        <v>10134900</v>
      </c>
      <c r="E566" s="12">
        <v>10134900</v>
      </c>
      <c r="F566" s="41">
        <f t="shared" si="17"/>
        <v>100</v>
      </c>
      <c r="G566" s="322">
        <f t="shared" si="16"/>
        <v>95.313829895556054</v>
      </c>
      <c r="H566" s="3"/>
    </row>
    <row r="567" spans="1:8" ht="46.8" x14ac:dyDescent="0.3">
      <c r="A567" s="10" t="s">
        <v>1056</v>
      </c>
      <c r="B567" s="11" t="s">
        <v>1057</v>
      </c>
      <c r="C567" s="252">
        <v>10633189.34</v>
      </c>
      <c r="D567" s="12">
        <v>10134900</v>
      </c>
      <c r="E567" s="12">
        <v>10134900</v>
      </c>
      <c r="F567" s="41">
        <f t="shared" si="17"/>
        <v>100</v>
      </c>
      <c r="G567" s="322">
        <f t="shared" si="16"/>
        <v>95.313829895556054</v>
      </c>
      <c r="H567" s="3"/>
    </row>
    <row r="568" spans="1:8" ht="46.8" x14ac:dyDescent="0.3">
      <c r="A568" s="10" t="s">
        <v>1058</v>
      </c>
      <c r="B568" s="11" t="s">
        <v>1059</v>
      </c>
      <c r="C568" s="253">
        <v>480116570.45999998</v>
      </c>
      <c r="D568" s="12">
        <v>516737900</v>
      </c>
      <c r="E568" s="12">
        <v>449852600.31</v>
      </c>
      <c r="F568" s="41">
        <f t="shared" si="17"/>
        <v>87.056242692862284</v>
      </c>
      <c r="G568" s="322">
        <f t="shared" si="16"/>
        <v>93.696537047033374</v>
      </c>
      <c r="H568" s="3"/>
    </row>
    <row r="569" spans="1:8" ht="62.4" x14ac:dyDescent="0.3">
      <c r="A569" s="10" t="s">
        <v>1060</v>
      </c>
      <c r="B569" s="11" t="s">
        <v>1061</v>
      </c>
      <c r="C569" s="253">
        <v>480116570.45999998</v>
      </c>
      <c r="D569" s="12">
        <v>516737900</v>
      </c>
      <c r="E569" s="12">
        <v>449852600.31</v>
      </c>
      <c r="F569" s="41">
        <f t="shared" si="17"/>
        <v>87.056242692862284</v>
      </c>
      <c r="G569" s="322">
        <f t="shared" si="16"/>
        <v>93.696537047033374</v>
      </c>
      <c r="H569" s="3"/>
    </row>
    <row r="570" spans="1:8" ht="46.8" customHeight="1" x14ac:dyDescent="0.3">
      <c r="A570" s="10" t="s">
        <v>1062</v>
      </c>
      <c r="B570" s="11" t="s">
        <v>1063</v>
      </c>
      <c r="C570" s="253">
        <v>833870611.97000003</v>
      </c>
      <c r="D570" s="12">
        <v>862383100</v>
      </c>
      <c r="E570" s="12">
        <v>857695273.01999998</v>
      </c>
      <c r="F570" s="41">
        <f t="shared" si="17"/>
        <v>99.456410152286139</v>
      </c>
      <c r="G570" s="322">
        <f t="shared" si="16"/>
        <v>102.8571172443306</v>
      </c>
      <c r="H570" s="3"/>
    </row>
    <row r="571" spans="1:8" ht="62.4" x14ac:dyDescent="0.3">
      <c r="A571" s="10" t="s">
        <v>1064</v>
      </c>
      <c r="B571" s="11" t="s">
        <v>1065</v>
      </c>
      <c r="C571" s="253">
        <v>833870611.97000003</v>
      </c>
      <c r="D571" s="12">
        <v>862383100</v>
      </c>
      <c r="E571" s="12">
        <v>857695273.01999998</v>
      </c>
      <c r="F571" s="41">
        <f t="shared" si="17"/>
        <v>99.456410152286139</v>
      </c>
      <c r="G571" s="322">
        <f t="shared" si="16"/>
        <v>102.8571172443306</v>
      </c>
      <c r="H571" s="3"/>
    </row>
    <row r="572" spans="1:8" ht="31.2" x14ac:dyDescent="0.3">
      <c r="A572" s="10" t="s">
        <v>1066</v>
      </c>
      <c r="B572" s="11" t="s">
        <v>1067</v>
      </c>
      <c r="C572" s="12">
        <v>0</v>
      </c>
      <c r="D572" s="12">
        <v>22376000</v>
      </c>
      <c r="E572" s="12">
        <v>22376000</v>
      </c>
      <c r="F572" s="41">
        <f t="shared" si="17"/>
        <v>100</v>
      </c>
      <c r="G572" s="322"/>
      <c r="H572" s="3"/>
    </row>
    <row r="573" spans="1:8" ht="46.8" x14ac:dyDescent="0.3">
      <c r="A573" s="10" t="s">
        <v>1068</v>
      </c>
      <c r="B573" s="11" t="s">
        <v>1069</v>
      </c>
      <c r="C573" s="12">
        <v>0</v>
      </c>
      <c r="D573" s="12">
        <v>22376000</v>
      </c>
      <c r="E573" s="12">
        <v>22376000</v>
      </c>
      <c r="F573" s="41">
        <f t="shared" si="17"/>
        <v>100</v>
      </c>
      <c r="G573" s="322"/>
      <c r="H573" s="3"/>
    </row>
    <row r="574" spans="1:8" ht="46.8" x14ac:dyDescent="0.3">
      <c r="A574" s="254" t="s">
        <v>1521</v>
      </c>
      <c r="B574" s="255" t="s">
        <v>1522</v>
      </c>
      <c r="C574" s="256">
        <v>384560</v>
      </c>
      <c r="D574" s="12">
        <v>0</v>
      </c>
      <c r="E574" s="12">
        <v>0</v>
      </c>
      <c r="F574" s="41"/>
      <c r="G574" s="322">
        <f t="shared" si="16"/>
        <v>0</v>
      </c>
      <c r="H574" s="3"/>
    </row>
    <row r="575" spans="1:8" ht="62.4" x14ac:dyDescent="0.3">
      <c r="A575" s="254" t="s">
        <v>1523</v>
      </c>
      <c r="B575" s="255" t="s">
        <v>1524</v>
      </c>
      <c r="C575" s="256">
        <v>384560</v>
      </c>
      <c r="D575" s="12">
        <v>0</v>
      </c>
      <c r="E575" s="12">
        <v>0</v>
      </c>
      <c r="F575" s="41"/>
      <c r="G575" s="322">
        <f t="shared" si="16"/>
        <v>0</v>
      </c>
      <c r="H575" s="3"/>
    </row>
    <row r="576" spans="1:8" ht="46.8" x14ac:dyDescent="0.3">
      <c r="A576" s="10" t="s">
        <v>1070</v>
      </c>
      <c r="B576" s="11" t="s">
        <v>1071</v>
      </c>
      <c r="C576" s="256">
        <v>16057100</v>
      </c>
      <c r="D576" s="12">
        <v>5482300</v>
      </c>
      <c r="E576" s="12">
        <v>5482300</v>
      </c>
      <c r="F576" s="41">
        <f t="shared" si="17"/>
        <v>100</v>
      </c>
      <c r="G576" s="322">
        <f t="shared" si="16"/>
        <v>34.142528850165974</v>
      </c>
      <c r="H576" s="3"/>
    </row>
    <row r="577" spans="1:8" ht="62.4" x14ac:dyDescent="0.3">
      <c r="A577" s="10" t="s">
        <v>1072</v>
      </c>
      <c r="B577" s="11" t="s">
        <v>1073</v>
      </c>
      <c r="C577" s="256">
        <v>16057100</v>
      </c>
      <c r="D577" s="12">
        <v>5482300</v>
      </c>
      <c r="E577" s="12">
        <v>5482300</v>
      </c>
      <c r="F577" s="41">
        <f t="shared" si="17"/>
        <v>100</v>
      </c>
      <c r="G577" s="322">
        <f t="shared" si="16"/>
        <v>34.142528850165974</v>
      </c>
      <c r="H577" s="3"/>
    </row>
    <row r="578" spans="1:8" ht="31.2" x14ac:dyDescent="0.3">
      <c r="A578" s="10" t="s">
        <v>1074</v>
      </c>
      <c r="B578" s="11" t="s">
        <v>1075</v>
      </c>
      <c r="C578" s="257">
        <v>94034041.760000005</v>
      </c>
      <c r="D578" s="12">
        <v>91503700</v>
      </c>
      <c r="E578" s="12">
        <v>69043881.329999998</v>
      </c>
      <c r="F578" s="41">
        <f t="shared" si="17"/>
        <v>75.454742627893737</v>
      </c>
      <c r="G578" s="322">
        <f t="shared" si="16"/>
        <v>73.424347223336866</v>
      </c>
      <c r="H578" s="3"/>
    </row>
    <row r="579" spans="1:8" ht="31.2" x14ac:dyDescent="0.3">
      <c r="A579" s="10" t="s">
        <v>1076</v>
      </c>
      <c r="B579" s="11" t="s">
        <v>1077</v>
      </c>
      <c r="C579" s="257">
        <v>94034041.760000005</v>
      </c>
      <c r="D579" s="12">
        <v>91503700</v>
      </c>
      <c r="E579" s="12">
        <v>69043881.329999998</v>
      </c>
      <c r="F579" s="41">
        <f t="shared" si="17"/>
        <v>75.454742627893737</v>
      </c>
      <c r="G579" s="322">
        <f t="shared" si="16"/>
        <v>73.424347223336866</v>
      </c>
      <c r="H579" s="3"/>
    </row>
    <row r="580" spans="1:8" ht="46.8" x14ac:dyDescent="0.3">
      <c r="A580" s="10" t="s">
        <v>1078</v>
      </c>
      <c r="B580" s="11" t="s">
        <v>1079</v>
      </c>
      <c r="C580" s="258">
        <v>342099186.37</v>
      </c>
      <c r="D580" s="12">
        <v>551339200</v>
      </c>
      <c r="E580" s="12">
        <v>481631723.06</v>
      </c>
      <c r="F580" s="41">
        <f t="shared" si="17"/>
        <v>87.356698573219532</v>
      </c>
      <c r="G580" s="322">
        <f t="shared" si="16"/>
        <v>140.78715830065948</v>
      </c>
      <c r="H580" s="3"/>
    </row>
    <row r="581" spans="1:8" ht="62.4" x14ac:dyDescent="0.3">
      <c r="A581" s="10" t="s">
        <v>1080</v>
      </c>
      <c r="B581" s="11" t="s">
        <v>1081</v>
      </c>
      <c r="C581" s="258">
        <v>342099186.37</v>
      </c>
      <c r="D581" s="12">
        <v>551339200</v>
      </c>
      <c r="E581" s="12">
        <v>481631723.06</v>
      </c>
      <c r="F581" s="41">
        <f t="shared" si="17"/>
        <v>87.356698573219532</v>
      </c>
      <c r="G581" s="322">
        <f t="shared" si="16"/>
        <v>140.78715830065948</v>
      </c>
      <c r="H581" s="3"/>
    </row>
    <row r="582" spans="1:8" ht="93.6" x14ac:dyDescent="0.3">
      <c r="A582" s="10" t="s">
        <v>1082</v>
      </c>
      <c r="B582" s="11" t="s">
        <v>1083</v>
      </c>
      <c r="C582" s="259">
        <v>41150500</v>
      </c>
      <c r="D582" s="12">
        <v>74845100</v>
      </c>
      <c r="E582" s="12">
        <v>41360300</v>
      </c>
      <c r="F582" s="41">
        <f t="shared" ref="F582:F645" si="18">E582/D582*100</f>
        <v>55.261199463959564</v>
      </c>
      <c r="G582" s="322">
        <f t="shared" ref="G582:G645" si="19">E582/C582*100</f>
        <v>100.50983584646602</v>
      </c>
      <c r="H582" s="3"/>
    </row>
    <row r="583" spans="1:8" ht="93.6" x14ac:dyDescent="0.3">
      <c r="A583" s="10" t="s">
        <v>1084</v>
      </c>
      <c r="B583" s="11" t="s">
        <v>1085</v>
      </c>
      <c r="C583" s="259">
        <v>41150500</v>
      </c>
      <c r="D583" s="12">
        <v>74845100</v>
      </c>
      <c r="E583" s="12">
        <v>41360300</v>
      </c>
      <c r="F583" s="41">
        <f t="shared" si="18"/>
        <v>55.261199463959564</v>
      </c>
      <c r="G583" s="322">
        <f t="shared" si="19"/>
        <v>100.50983584646602</v>
      </c>
      <c r="H583" s="3"/>
    </row>
    <row r="584" spans="1:8" ht="46.8" x14ac:dyDescent="0.3">
      <c r="A584" s="10" t="s">
        <v>1086</v>
      </c>
      <c r="B584" s="11" t="s">
        <v>1087</v>
      </c>
      <c r="C584" s="260">
        <v>16803400</v>
      </c>
      <c r="D584" s="12">
        <v>8280500</v>
      </c>
      <c r="E584" s="12">
        <v>8280500</v>
      </c>
      <c r="F584" s="41">
        <f t="shared" si="18"/>
        <v>100</v>
      </c>
      <c r="G584" s="322">
        <f t="shared" si="19"/>
        <v>49.278717402430459</v>
      </c>
      <c r="H584" s="3"/>
    </row>
    <row r="585" spans="1:8" ht="31.2" x14ac:dyDescent="0.3">
      <c r="A585" s="10" t="s">
        <v>1088</v>
      </c>
      <c r="B585" s="11" t="s">
        <v>1089</v>
      </c>
      <c r="C585" s="260">
        <v>275163623.98000002</v>
      </c>
      <c r="D585" s="12">
        <v>319619900</v>
      </c>
      <c r="E585" s="12">
        <v>246534427.59</v>
      </c>
      <c r="F585" s="41">
        <f t="shared" si="18"/>
        <v>77.13362891046522</v>
      </c>
      <c r="G585" s="322">
        <f t="shared" si="19"/>
        <v>89.595573725951184</v>
      </c>
      <c r="H585" s="3"/>
    </row>
    <row r="586" spans="1:8" ht="46.8" x14ac:dyDescent="0.3">
      <c r="A586" s="10" t="s">
        <v>1090</v>
      </c>
      <c r="B586" s="11" t="s">
        <v>1091</v>
      </c>
      <c r="C586" s="260">
        <v>275163623.98000002</v>
      </c>
      <c r="D586" s="12">
        <v>319619900</v>
      </c>
      <c r="E586" s="12">
        <v>246534427.59</v>
      </c>
      <c r="F586" s="41">
        <f t="shared" si="18"/>
        <v>77.13362891046522</v>
      </c>
      <c r="G586" s="322">
        <f t="shared" si="19"/>
        <v>89.595573725951184</v>
      </c>
      <c r="H586" s="3"/>
    </row>
    <row r="587" spans="1:8" ht="62.4" x14ac:dyDescent="0.3">
      <c r="A587" s="261" t="s">
        <v>1525</v>
      </c>
      <c r="B587" s="262" t="s">
        <v>1526</v>
      </c>
      <c r="C587" s="263">
        <v>9775000</v>
      </c>
      <c r="D587" s="12">
        <v>0</v>
      </c>
      <c r="E587" s="12">
        <v>0</v>
      </c>
      <c r="F587" s="41"/>
      <c r="G587" s="322">
        <f t="shared" si="19"/>
        <v>0</v>
      </c>
      <c r="H587" s="3"/>
    </row>
    <row r="588" spans="1:8" ht="31.2" x14ac:dyDescent="0.3">
      <c r="A588" s="10" t="s">
        <v>1092</v>
      </c>
      <c r="B588" s="11" t="s">
        <v>1093</v>
      </c>
      <c r="C588" s="263">
        <v>9073116.0700000003</v>
      </c>
      <c r="D588" s="12">
        <v>7298800</v>
      </c>
      <c r="E588" s="12">
        <v>6146440.3899999997</v>
      </c>
      <c r="F588" s="41">
        <f t="shared" si="18"/>
        <v>84.211656573683342</v>
      </c>
      <c r="G588" s="322">
        <f t="shared" si="19"/>
        <v>67.743433926994825</v>
      </c>
      <c r="H588" s="3"/>
    </row>
    <row r="589" spans="1:8" ht="46.8" x14ac:dyDescent="0.3">
      <c r="A589" s="10" t="s">
        <v>1094</v>
      </c>
      <c r="B589" s="11" t="s">
        <v>1095</v>
      </c>
      <c r="C589" s="263">
        <v>9073116.0700000003</v>
      </c>
      <c r="D589" s="12">
        <v>7298800</v>
      </c>
      <c r="E589" s="12">
        <v>6146440.3899999997</v>
      </c>
      <c r="F589" s="41">
        <f t="shared" si="18"/>
        <v>84.211656573683342</v>
      </c>
      <c r="G589" s="322">
        <f t="shared" si="19"/>
        <v>67.743433926994825</v>
      </c>
      <c r="H589" s="3"/>
    </row>
    <row r="590" spans="1:8" ht="79.2" customHeight="1" x14ac:dyDescent="0.3">
      <c r="A590" s="10" t="s">
        <v>1096</v>
      </c>
      <c r="B590" s="11" t="s">
        <v>1097</v>
      </c>
      <c r="C590" s="264">
        <v>73833077.150000006</v>
      </c>
      <c r="D590" s="12">
        <v>103507300</v>
      </c>
      <c r="E590" s="12">
        <v>90457366.310000002</v>
      </c>
      <c r="F590" s="41">
        <f t="shared" si="18"/>
        <v>87.392257657189404</v>
      </c>
      <c r="G590" s="322">
        <f t="shared" si="19"/>
        <v>122.51604538468027</v>
      </c>
      <c r="H590" s="3"/>
    </row>
    <row r="591" spans="1:8" ht="141.6" customHeight="1" x14ac:dyDescent="0.3">
      <c r="A591" s="265" t="s">
        <v>1527</v>
      </c>
      <c r="B591" s="266" t="s">
        <v>1528</v>
      </c>
      <c r="C591" s="267">
        <v>5303586.0199999996</v>
      </c>
      <c r="D591" s="12">
        <v>0</v>
      </c>
      <c r="E591" s="12">
        <v>0</v>
      </c>
      <c r="F591" s="41"/>
      <c r="G591" s="322">
        <f t="shared" si="19"/>
        <v>0</v>
      </c>
      <c r="H591" s="3"/>
    </row>
    <row r="592" spans="1:8" ht="156" x14ac:dyDescent="0.3">
      <c r="A592" s="265" t="s">
        <v>1529</v>
      </c>
      <c r="B592" s="266" t="s">
        <v>1530</v>
      </c>
      <c r="C592" s="267">
        <v>5303586.0199999996</v>
      </c>
      <c r="D592" s="12">
        <v>0</v>
      </c>
      <c r="E592" s="12">
        <v>0</v>
      </c>
      <c r="F592" s="41"/>
      <c r="G592" s="322">
        <f t="shared" si="19"/>
        <v>0</v>
      </c>
      <c r="H592" s="3"/>
    </row>
    <row r="593" spans="1:8" ht="78" x14ac:dyDescent="0.3">
      <c r="A593" s="10" t="s">
        <v>1098</v>
      </c>
      <c r="B593" s="11" t="s">
        <v>1099</v>
      </c>
      <c r="C593" s="12">
        <v>0</v>
      </c>
      <c r="D593" s="12">
        <v>84126800</v>
      </c>
      <c r="E593" s="12">
        <v>24716950.879999999</v>
      </c>
      <c r="F593" s="41">
        <f t="shared" si="18"/>
        <v>29.380590822425194</v>
      </c>
      <c r="G593" s="322"/>
      <c r="H593" s="3"/>
    </row>
    <row r="594" spans="1:8" ht="93.6" x14ac:dyDescent="0.3">
      <c r="A594" s="10" t="s">
        <v>1100</v>
      </c>
      <c r="B594" s="11" t="s">
        <v>1101</v>
      </c>
      <c r="C594" s="12">
        <v>0</v>
      </c>
      <c r="D594" s="12">
        <v>84126800</v>
      </c>
      <c r="E594" s="12">
        <v>24716950.879999999</v>
      </c>
      <c r="F594" s="41">
        <f t="shared" si="18"/>
        <v>29.380590822425194</v>
      </c>
      <c r="G594" s="322"/>
      <c r="H594" s="3"/>
    </row>
    <row r="595" spans="1:8" ht="46.8" x14ac:dyDescent="0.3">
      <c r="A595" s="10" t="s">
        <v>1102</v>
      </c>
      <c r="B595" s="11" t="s">
        <v>1103</v>
      </c>
      <c r="C595" s="12">
        <v>0</v>
      </c>
      <c r="D595" s="12">
        <v>32743400</v>
      </c>
      <c r="E595" s="12">
        <v>0</v>
      </c>
      <c r="F595" s="41">
        <f t="shared" si="18"/>
        <v>0</v>
      </c>
      <c r="G595" s="322"/>
      <c r="H595" s="3"/>
    </row>
    <row r="596" spans="1:8" ht="62.4" x14ac:dyDescent="0.3">
      <c r="A596" s="10" t="s">
        <v>1104</v>
      </c>
      <c r="B596" s="11" t="s">
        <v>1105</v>
      </c>
      <c r="C596" s="12">
        <v>0</v>
      </c>
      <c r="D596" s="12">
        <v>32743400</v>
      </c>
      <c r="E596" s="12">
        <v>0</v>
      </c>
      <c r="F596" s="41">
        <f t="shared" si="18"/>
        <v>0</v>
      </c>
      <c r="G596" s="322"/>
      <c r="H596" s="3"/>
    </row>
    <row r="597" spans="1:8" ht="31.2" x14ac:dyDescent="0.3">
      <c r="A597" s="10" t="s">
        <v>1106</v>
      </c>
      <c r="B597" s="11" t="s">
        <v>1107</v>
      </c>
      <c r="C597" s="12">
        <v>0</v>
      </c>
      <c r="D597" s="12">
        <v>1082165200</v>
      </c>
      <c r="E597" s="12">
        <v>782162083.47000003</v>
      </c>
      <c r="F597" s="41">
        <f t="shared" si="18"/>
        <v>72.277512109056914</v>
      </c>
      <c r="G597" s="322"/>
      <c r="H597" s="3"/>
    </row>
    <row r="598" spans="1:8" ht="46.8" x14ac:dyDescent="0.3">
      <c r="A598" s="10" t="s">
        <v>1108</v>
      </c>
      <c r="B598" s="11" t="s">
        <v>1109</v>
      </c>
      <c r="C598" s="12">
        <v>0</v>
      </c>
      <c r="D598" s="12">
        <v>1082165200</v>
      </c>
      <c r="E598" s="12">
        <v>782162083.47000003</v>
      </c>
      <c r="F598" s="41">
        <f t="shared" si="18"/>
        <v>72.277512109056914</v>
      </c>
      <c r="G598" s="322"/>
      <c r="H598" s="3"/>
    </row>
    <row r="599" spans="1:8" ht="93.6" x14ac:dyDescent="0.3">
      <c r="A599" s="10" t="s">
        <v>1110</v>
      </c>
      <c r="B599" s="11" t="s">
        <v>1111</v>
      </c>
      <c r="C599" s="12">
        <v>0</v>
      </c>
      <c r="D599" s="12">
        <v>156526400</v>
      </c>
      <c r="E599" s="12">
        <v>156526400</v>
      </c>
      <c r="F599" s="41">
        <f t="shared" si="18"/>
        <v>100</v>
      </c>
      <c r="G599" s="322"/>
      <c r="H599" s="3"/>
    </row>
    <row r="600" spans="1:8" ht="109.2" x14ac:dyDescent="0.3">
      <c r="A600" s="10" t="s">
        <v>1112</v>
      </c>
      <c r="B600" s="11" t="s">
        <v>1113</v>
      </c>
      <c r="C600" s="12">
        <v>0</v>
      </c>
      <c r="D600" s="12">
        <v>156526400</v>
      </c>
      <c r="E600" s="12">
        <v>156526400</v>
      </c>
      <c r="F600" s="41">
        <f t="shared" si="18"/>
        <v>100</v>
      </c>
      <c r="G600" s="322"/>
      <c r="H600" s="3"/>
    </row>
    <row r="601" spans="1:8" ht="46.8" x14ac:dyDescent="0.3">
      <c r="A601" s="10" t="s">
        <v>1114</v>
      </c>
      <c r="B601" s="11" t="s">
        <v>1115</v>
      </c>
      <c r="C601" s="12">
        <v>0</v>
      </c>
      <c r="D601" s="12">
        <v>52000000</v>
      </c>
      <c r="E601" s="12">
        <v>0</v>
      </c>
      <c r="F601" s="41">
        <f t="shared" si="18"/>
        <v>0</v>
      </c>
      <c r="G601" s="322"/>
      <c r="H601" s="3"/>
    </row>
    <row r="602" spans="1:8" ht="62.4" x14ac:dyDescent="0.3">
      <c r="A602" s="10" t="s">
        <v>1116</v>
      </c>
      <c r="B602" s="11" t="s">
        <v>1117</v>
      </c>
      <c r="C602" s="12">
        <v>0</v>
      </c>
      <c r="D602" s="12">
        <v>52000000</v>
      </c>
      <c r="E602" s="12">
        <v>0</v>
      </c>
      <c r="F602" s="41">
        <f t="shared" si="18"/>
        <v>0</v>
      </c>
      <c r="G602" s="322"/>
      <c r="H602" s="3"/>
    </row>
    <row r="603" spans="1:8" ht="93.6" x14ac:dyDescent="0.3">
      <c r="A603" s="10" t="s">
        <v>1118</v>
      </c>
      <c r="B603" s="11" t="s">
        <v>1119</v>
      </c>
      <c r="C603" s="12">
        <v>0</v>
      </c>
      <c r="D603" s="12">
        <v>32630700</v>
      </c>
      <c r="E603" s="12">
        <v>0</v>
      </c>
      <c r="F603" s="41">
        <f t="shared" si="18"/>
        <v>0</v>
      </c>
      <c r="G603" s="322"/>
      <c r="H603" s="3"/>
    </row>
    <row r="604" spans="1:8" ht="109.2" x14ac:dyDescent="0.3">
      <c r="A604" s="10" t="s">
        <v>1120</v>
      </c>
      <c r="B604" s="11" t="s">
        <v>1121</v>
      </c>
      <c r="C604" s="12">
        <v>0</v>
      </c>
      <c r="D604" s="12">
        <v>32630700</v>
      </c>
      <c r="E604" s="12">
        <v>0</v>
      </c>
      <c r="F604" s="41">
        <f t="shared" si="18"/>
        <v>0</v>
      </c>
      <c r="G604" s="322"/>
      <c r="H604" s="3"/>
    </row>
    <row r="605" spans="1:8" ht="109.2" x14ac:dyDescent="0.3">
      <c r="A605" s="10" t="s">
        <v>1122</v>
      </c>
      <c r="B605" s="11" t="s">
        <v>1123</v>
      </c>
      <c r="C605" s="268">
        <v>807860417.88</v>
      </c>
      <c r="D605" s="12">
        <v>370910800</v>
      </c>
      <c r="E605" s="12">
        <v>162481874.62</v>
      </c>
      <c r="F605" s="41">
        <f t="shared" si="18"/>
        <v>43.806185913162949</v>
      </c>
      <c r="G605" s="322">
        <f t="shared" si="19"/>
        <v>20.11261735615015</v>
      </c>
      <c r="H605" s="3"/>
    </row>
    <row r="606" spans="1:8" ht="124.8" x14ac:dyDescent="0.3">
      <c r="A606" s="10" t="s">
        <v>1124</v>
      </c>
      <c r="B606" s="11" t="s">
        <v>1125</v>
      </c>
      <c r="C606" s="268">
        <v>807860417.88</v>
      </c>
      <c r="D606" s="12">
        <v>370910800</v>
      </c>
      <c r="E606" s="12">
        <v>162481874.62</v>
      </c>
      <c r="F606" s="41">
        <f t="shared" si="18"/>
        <v>43.806185913162949</v>
      </c>
      <c r="G606" s="322">
        <f t="shared" si="19"/>
        <v>20.11261735615015</v>
      </c>
      <c r="H606" s="3"/>
    </row>
    <row r="607" spans="1:8" ht="78" x14ac:dyDescent="0.3">
      <c r="A607" s="10" t="s">
        <v>1126</v>
      </c>
      <c r="B607" s="11" t="s">
        <v>1127</v>
      </c>
      <c r="C607" s="12">
        <v>0</v>
      </c>
      <c r="D607" s="12">
        <v>887018100</v>
      </c>
      <c r="E607" s="12">
        <v>234436010.19999999</v>
      </c>
      <c r="F607" s="41">
        <f t="shared" si="18"/>
        <v>26.42967603479568</v>
      </c>
      <c r="G607" s="322"/>
      <c r="H607" s="3"/>
    </row>
    <row r="608" spans="1:8" ht="93.6" x14ac:dyDescent="0.3">
      <c r="A608" s="10" t="s">
        <v>1128</v>
      </c>
      <c r="B608" s="11" t="s">
        <v>1129</v>
      </c>
      <c r="C608" s="12">
        <v>0</v>
      </c>
      <c r="D608" s="12">
        <v>887018100</v>
      </c>
      <c r="E608" s="12">
        <v>234436010.19999999</v>
      </c>
      <c r="F608" s="41">
        <f t="shared" si="18"/>
        <v>26.42967603479568</v>
      </c>
      <c r="G608" s="322"/>
      <c r="H608" s="3"/>
    </row>
    <row r="609" spans="1:8" ht="78" x14ac:dyDescent="0.3">
      <c r="A609" s="269" t="s">
        <v>1531</v>
      </c>
      <c r="B609" s="270" t="s">
        <v>1532</v>
      </c>
      <c r="C609" s="271">
        <v>198938033.38</v>
      </c>
      <c r="D609" s="12">
        <v>0</v>
      </c>
      <c r="E609" s="12">
        <v>0</v>
      </c>
      <c r="F609" s="41"/>
      <c r="G609" s="322">
        <f t="shared" si="19"/>
        <v>0</v>
      </c>
      <c r="H609" s="3"/>
    </row>
    <row r="610" spans="1:8" ht="93.6" x14ac:dyDescent="0.3">
      <c r="A610" s="269" t="s">
        <v>1533</v>
      </c>
      <c r="B610" s="270" t="s">
        <v>1534</v>
      </c>
      <c r="C610" s="271">
        <v>198938033.38</v>
      </c>
      <c r="D610" s="12">
        <v>0</v>
      </c>
      <c r="E610" s="12">
        <v>0</v>
      </c>
      <c r="F610" s="41"/>
      <c r="G610" s="322">
        <f t="shared" si="19"/>
        <v>0</v>
      </c>
      <c r="H610" s="3"/>
    </row>
    <row r="611" spans="1:8" ht="78" x14ac:dyDescent="0.3">
      <c r="A611" s="10" t="s">
        <v>1130</v>
      </c>
      <c r="B611" s="11" t="s">
        <v>1131</v>
      </c>
      <c r="C611" s="12">
        <v>0</v>
      </c>
      <c r="D611" s="12">
        <v>38442200</v>
      </c>
      <c r="E611" s="12">
        <v>38442200</v>
      </c>
      <c r="F611" s="41">
        <f t="shared" si="18"/>
        <v>100</v>
      </c>
      <c r="G611" s="322"/>
      <c r="H611" s="3"/>
    </row>
    <row r="612" spans="1:8" ht="93.6" x14ac:dyDescent="0.3">
      <c r="A612" s="10" t="s">
        <v>1132</v>
      </c>
      <c r="B612" s="11" t="s">
        <v>1133</v>
      </c>
      <c r="C612" s="12">
        <v>0</v>
      </c>
      <c r="D612" s="12">
        <v>38442200</v>
      </c>
      <c r="E612" s="12">
        <v>38442200</v>
      </c>
      <c r="F612" s="41">
        <f t="shared" si="18"/>
        <v>100</v>
      </c>
      <c r="G612" s="322"/>
      <c r="H612" s="3"/>
    </row>
    <row r="613" spans="1:8" ht="31.2" x14ac:dyDescent="0.3">
      <c r="A613" s="10" t="s">
        <v>1134</v>
      </c>
      <c r="B613" s="11" t="s">
        <v>1135</v>
      </c>
      <c r="C613" s="272">
        <v>4633856.1399999997</v>
      </c>
      <c r="D613" s="12">
        <v>92022300</v>
      </c>
      <c r="E613" s="12">
        <v>43158700</v>
      </c>
      <c r="F613" s="41">
        <f t="shared" si="18"/>
        <v>46.900262219049075</v>
      </c>
      <c r="G613" s="322">
        <f t="shared" si="19"/>
        <v>931.37764091226188</v>
      </c>
      <c r="H613" s="3"/>
    </row>
    <row r="614" spans="1:8" ht="46.8" x14ac:dyDescent="0.3">
      <c r="A614" s="10" t="s">
        <v>1136</v>
      </c>
      <c r="B614" s="11" t="s">
        <v>1137</v>
      </c>
      <c r="C614" s="272">
        <v>4633856.1399999997</v>
      </c>
      <c r="D614" s="12">
        <v>92022300</v>
      </c>
      <c r="E614" s="12">
        <v>43158700</v>
      </c>
      <c r="F614" s="41">
        <f t="shared" si="18"/>
        <v>46.900262219049075</v>
      </c>
      <c r="G614" s="322">
        <f t="shared" si="19"/>
        <v>931.37764091226188</v>
      </c>
      <c r="H614" s="3"/>
    </row>
    <row r="615" spans="1:8" ht="31.2" x14ac:dyDescent="0.3">
      <c r="A615" s="395" t="s">
        <v>1138</v>
      </c>
      <c r="B615" s="396" t="s">
        <v>1139</v>
      </c>
      <c r="C615" s="394">
        <v>4235292053.4699998</v>
      </c>
      <c r="D615" s="42">
        <v>3524409700</v>
      </c>
      <c r="E615" s="42">
        <v>2548696724.8699999</v>
      </c>
      <c r="F615" s="39">
        <f t="shared" si="18"/>
        <v>72.31556322382157</v>
      </c>
      <c r="G615" s="40">
        <f t="shared" si="19"/>
        <v>60.177590888492269</v>
      </c>
      <c r="H615" s="3"/>
    </row>
    <row r="616" spans="1:8" ht="31.2" x14ac:dyDescent="0.3">
      <c r="A616" s="10" t="s">
        <v>1140</v>
      </c>
      <c r="B616" s="11" t="s">
        <v>1141</v>
      </c>
      <c r="C616" s="273">
        <v>22000016.399999999</v>
      </c>
      <c r="D616" s="12">
        <v>54710800</v>
      </c>
      <c r="E616" s="12">
        <v>0</v>
      </c>
      <c r="F616" s="41">
        <f t="shared" si="18"/>
        <v>0</v>
      </c>
      <c r="G616" s="322">
        <f t="shared" si="19"/>
        <v>0</v>
      </c>
      <c r="H616" s="3"/>
    </row>
    <row r="617" spans="1:8" ht="46.8" x14ac:dyDescent="0.3">
      <c r="A617" s="10" t="s">
        <v>1142</v>
      </c>
      <c r="B617" s="11" t="s">
        <v>1143</v>
      </c>
      <c r="C617" s="273">
        <v>22000016.399999999</v>
      </c>
      <c r="D617" s="12">
        <v>54710800</v>
      </c>
      <c r="E617" s="12">
        <v>0</v>
      </c>
      <c r="F617" s="41">
        <f t="shared" si="18"/>
        <v>0</v>
      </c>
      <c r="G617" s="322">
        <f t="shared" si="19"/>
        <v>0</v>
      </c>
      <c r="H617" s="3"/>
    </row>
    <row r="618" spans="1:8" ht="62.4" x14ac:dyDescent="0.3">
      <c r="A618" s="10" t="s">
        <v>1144</v>
      </c>
      <c r="B618" s="11" t="s">
        <v>1145</v>
      </c>
      <c r="C618" s="273">
        <v>22813608.309999999</v>
      </c>
      <c r="D618" s="12">
        <v>33806900</v>
      </c>
      <c r="E618" s="12">
        <v>24821994.84</v>
      </c>
      <c r="F618" s="41">
        <f t="shared" si="18"/>
        <v>73.422865864660764</v>
      </c>
      <c r="G618" s="322">
        <f t="shared" si="19"/>
        <v>108.80345845650228</v>
      </c>
      <c r="H618" s="3"/>
    </row>
    <row r="619" spans="1:8" ht="63.6" customHeight="1" x14ac:dyDescent="0.3">
      <c r="A619" s="10" t="s">
        <v>1146</v>
      </c>
      <c r="B619" s="11" t="s">
        <v>1147</v>
      </c>
      <c r="C619" s="273">
        <v>22813608.309999999</v>
      </c>
      <c r="D619" s="12">
        <v>33806900</v>
      </c>
      <c r="E619" s="12">
        <v>24821994.84</v>
      </c>
      <c r="F619" s="41">
        <f t="shared" si="18"/>
        <v>73.422865864660764</v>
      </c>
      <c r="G619" s="322">
        <f t="shared" si="19"/>
        <v>108.80345845650228</v>
      </c>
      <c r="H619" s="3"/>
    </row>
    <row r="620" spans="1:8" ht="63" customHeight="1" x14ac:dyDescent="0.3">
      <c r="A620" s="10" t="s">
        <v>1148</v>
      </c>
      <c r="B620" s="11" t="s">
        <v>1149</v>
      </c>
      <c r="C620" s="274">
        <v>257384.6</v>
      </c>
      <c r="D620" s="12">
        <v>3779100</v>
      </c>
      <c r="E620" s="12">
        <v>3026983.77</v>
      </c>
      <c r="F620" s="41">
        <f t="shared" si="18"/>
        <v>80.098006668254357</v>
      </c>
      <c r="G620" s="322">
        <f t="shared" si="19"/>
        <v>1176.0547328783462</v>
      </c>
      <c r="H620" s="3"/>
    </row>
    <row r="621" spans="1:8" ht="78" x14ac:dyDescent="0.3">
      <c r="A621" s="10" t="s">
        <v>1150</v>
      </c>
      <c r="B621" s="11" t="s">
        <v>1151</v>
      </c>
      <c r="C621" s="274">
        <v>257384.6</v>
      </c>
      <c r="D621" s="12">
        <v>3779100</v>
      </c>
      <c r="E621" s="12">
        <v>3026983.77</v>
      </c>
      <c r="F621" s="41">
        <f t="shared" si="18"/>
        <v>80.098006668254357</v>
      </c>
      <c r="G621" s="322">
        <f t="shared" si="19"/>
        <v>1176.0547328783462</v>
      </c>
      <c r="H621" s="3"/>
    </row>
    <row r="622" spans="1:8" ht="46.8" x14ac:dyDescent="0.3">
      <c r="A622" s="10" t="s">
        <v>1152</v>
      </c>
      <c r="B622" s="11" t="s">
        <v>1153</v>
      </c>
      <c r="C622" s="12">
        <v>0</v>
      </c>
      <c r="D622" s="12">
        <v>5292000</v>
      </c>
      <c r="E622" s="12">
        <v>496584.45</v>
      </c>
      <c r="F622" s="41">
        <f t="shared" si="18"/>
        <v>9.3836819727891161</v>
      </c>
      <c r="G622" s="322"/>
      <c r="H622" s="3"/>
    </row>
    <row r="623" spans="1:8" ht="46.8" x14ac:dyDescent="0.3">
      <c r="A623" s="10" t="s">
        <v>1154</v>
      </c>
      <c r="B623" s="11" t="s">
        <v>1155</v>
      </c>
      <c r="C623" s="275">
        <v>234589894.28</v>
      </c>
      <c r="D623" s="12">
        <v>351880400</v>
      </c>
      <c r="E623" s="12">
        <v>227013196.97</v>
      </c>
      <c r="F623" s="41">
        <f t="shared" si="18"/>
        <v>64.514305704438215</v>
      </c>
      <c r="G623" s="322">
        <f t="shared" si="19"/>
        <v>96.770237126686851</v>
      </c>
      <c r="H623" s="3"/>
    </row>
    <row r="624" spans="1:8" ht="124.8" x14ac:dyDescent="0.3">
      <c r="A624" s="10" t="s">
        <v>1156</v>
      </c>
      <c r="B624" s="11" t="s">
        <v>1157</v>
      </c>
      <c r="C624" s="275">
        <v>11746100</v>
      </c>
      <c r="D624" s="12">
        <v>10410700</v>
      </c>
      <c r="E624" s="12">
        <v>10410700</v>
      </c>
      <c r="F624" s="41">
        <f t="shared" si="18"/>
        <v>100</v>
      </c>
      <c r="G624" s="322">
        <f t="shared" si="19"/>
        <v>88.631120116464189</v>
      </c>
      <c r="H624" s="3"/>
    </row>
    <row r="625" spans="1:8" ht="140.4" x14ac:dyDescent="0.3">
      <c r="A625" s="10" t="s">
        <v>1158</v>
      </c>
      <c r="B625" s="11" t="s">
        <v>1159</v>
      </c>
      <c r="C625" s="275">
        <v>11746100</v>
      </c>
      <c r="D625" s="12">
        <v>10410700</v>
      </c>
      <c r="E625" s="12">
        <v>10410700</v>
      </c>
      <c r="F625" s="41">
        <f t="shared" si="18"/>
        <v>100</v>
      </c>
      <c r="G625" s="322">
        <f t="shared" si="19"/>
        <v>88.631120116464189</v>
      </c>
      <c r="H625" s="3"/>
    </row>
    <row r="626" spans="1:8" ht="78" x14ac:dyDescent="0.3">
      <c r="A626" s="10" t="s">
        <v>1160</v>
      </c>
      <c r="B626" s="11" t="s">
        <v>1161</v>
      </c>
      <c r="C626" s="276">
        <v>6593200</v>
      </c>
      <c r="D626" s="12">
        <v>6295700</v>
      </c>
      <c r="E626" s="12">
        <v>6295700</v>
      </c>
      <c r="F626" s="41">
        <f t="shared" si="18"/>
        <v>100</v>
      </c>
      <c r="G626" s="322">
        <f t="shared" si="19"/>
        <v>95.487775283625552</v>
      </c>
      <c r="H626" s="3"/>
    </row>
    <row r="627" spans="1:8" ht="78" x14ac:dyDescent="0.3">
      <c r="A627" s="10" t="s">
        <v>1162</v>
      </c>
      <c r="B627" s="11" t="s">
        <v>1163</v>
      </c>
      <c r="C627" s="276">
        <v>6593200</v>
      </c>
      <c r="D627" s="12">
        <v>6295700</v>
      </c>
      <c r="E627" s="12">
        <v>6295700</v>
      </c>
      <c r="F627" s="41">
        <f t="shared" si="18"/>
        <v>100</v>
      </c>
      <c r="G627" s="322">
        <f t="shared" si="19"/>
        <v>95.487775283625552</v>
      </c>
      <c r="H627" s="3"/>
    </row>
    <row r="628" spans="1:8" ht="78" x14ac:dyDescent="0.3">
      <c r="A628" s="278" t="s">
        <v>1535</v>
      </c>
      <c r="B628" s="279" t="s">
        <v>1536</v>
      </c>
      <c r="C628" s="277">
        <v>1299959479.21</v>
      </c>
      <c r="D628" s="12">
        <v>0</v>
      </c>
      <c r="E628" s="12">
        <v>0</v>
      </c>
      <c r="F628" s="41"/>
      <c r="G628" s="322">
        <f t="shared" si="19"/>
        <v>0</v>
      </c>
      <c r="H628" s="3"/>
    </row>
    <row r="629" spans="1:8" ht="93.6" x14ac:dyDescent="0.3">
      <c r="A629" s="278" t="s">
        <v>1537</v>
      </c>
      <c r="B629" s="279" t="s">
        <v>1538</v>
      </c>
      <c r="C629" s="277">
        <v>1299959479.21</v>
      </c>
      <c r="D629" s="12">
        <v>0</v>
      </c>
      <c r="E629" s="12">
        <v>0</v>
      </c>
      <c r="F629" s="41"/>
      <c r="G629" s="322">
        <f t="shared" si="19"/>
        <v>0</v>
      </c>
      <c r="H629" s="3"/>
    </row>
    <row r="630" spans="1:8" ht="93.6" x14ac:dyDescent="0.3">
      <c r="A630" s="10" t="s">
        <v>1164</v>
      </c>
      <c r="B630" s="11" t="s">
        <v>1165</v>
      </c>
      <c r="C630" s="277">
        <v>3151800</v>
      </c>
      <c r="D630" s="12">
        <v>7985800</v>
      </c>
      <c r="E630" s="12">
        <v>7985800</v>
      </c>
      <c r="F630" s="41">
        <f t="shared" si="18"/>
        <v>100</v>
      </c>
      <c r="G630" s="322">
        <f t="shared" si="19"/>
        <v>253.37267593121391</v>
      </c>
      <c r="H630" s="3"/>
    </row>
    <row r="631" spans="1:8" ht="93.6" x14ac:dyDescent="0.3">
      <c r="A631" s="10" t="s">
        <v>1166</v>
      </c>
      <c r="B631" s="11" t="s">
        <v>1167</v>
      </c>
      <c r="C631" s="277">
        <v>3151800</v>
      </c>
      <c r="D631" s="12">
        <v>7985800</v>
      </c>
      <c r="E631" s="12">
        <v>7985800</v>
      </c>
      <c r="F631" s="41">
        <f t="shared" si="18"/>
        <v>100</v>
      </c>
      <c r="G631" s="322">
        <f t="shared" si="19"/>
        <v>253.37267593121391</v>
      </c>
      <c r="H631" s="3"/>
    </row>
    <row r="632" spans="1:8" ht="78" x14ac:dyDescent="0.3">
      <c r="A632" s="10" t="s">
        <v>1168</v>
      </c>
      <c r="B632" s="11" t="s">
        <v>1169</v>
      </c>
      <c r="C632" s="280">
        <v>67948974.859999999</v>
      </c>
      <c r="D632" s="12">
        <v>105268900</v>
      </c>
      <c r="E632" s="12">
        <v>69791794.969999999</v>
      </c>
      <c r="F632" s="41">
        <f t="shared" si="18"/>
        <v>66.298588633490041</v>
      </c>
      <c r="G632" s="322">
        <f t="shared" si="19"/>
        <v>102.71206462466415</v>
      </c>
      <c r="H632" s="3"/>
    </row>
    <row r="633" spans="1:8" ht="93.6" x14ac:dyDescent="0.3">
      <c r="A633" s="10" t="s">
        <v>1170</v>
      </c>
      <c r="B633" s="11" t="s">
        <v>1171</v>
      </c>
      <c r="C633" s="280">
        <v>67948974.859999999</v>
      </c>
      <c r="D633" s="12">
        <v>105268900</v>
      </c>
      <c r="E633" s="12">
        <v>69791794.969999999</v>
      </c>
      <c r="F633" s="41">
        <f t="shared" si="18"/>
        <v>66.298588633490041</v>
      </c>
      <c r="G633" s="322">
        <f t="shared" si="19"/>
        <v>102.71206462466415</v>
      </c>
      <c r="H633" s="3"/>
    </row>
    <row r="634" spans="1:8" ht="109.2" x14ac:dyDescent="0.3">
      <c r="A634" s="10" t="s">
        <v>1172</v>
      </c>
      <c r="B634" s="11" t="s">
        <v>1173</v>
      </c>
      <c r="C634" s="281">
        <v>48533.05</v>
      </c>
      <c r="D634" s="12">
        <v>131000</v>
      </c>
      <c r="E634" s="12">
        <v>40074.480000000003</v>
      </c>
      <c r="F634" s="41">
        <f t="shared" si="18"/>
        <v>30.591206106870235</v>
      </c>
      <c r="G634" s="322">
        <f t="shared" si="19"/>
        <v>82.571526001353718</v>
      </c>
      <c r="H634" s="3"/>
    </row>
    <row r="635" spans="1:8" ht="124.8" x14ac:dyDescent="0.3">
      <c r="A635" s="10" t="s">
        <v>1174</v>
      </c>
      <c r="B635" s="11" t="s">
        <v>1175</v>
      </c>
      <c r="C635" s="281">
        <v>48533.05</v>
      </c>
      <c r="D635" s="12">
        <v>131000</v>
      </c>
      <c r="E635" s="12">
        <v>40074.480000000003</v>
      </c>
      <c r="F635" s="41">
        <f t="shared" si="18"/>
        <v>30.591206106870235</v>
      </c>
      <c r="G635" s="322">
        <f t="shared" si="19"/>
        <v>82.571526001353718</v>
      </c>
      <c r="H635" s="3"/>
    </row>
    <row r="636" spans="1:8" ht="46.8" x14ac:dyDescent="0.3">
      <c r="A636" s="10" t="s">
        <v>1176</v>
      </c>
      <c r="B636" s="11" t="s">
        <v>1177</v>
      </c>
      <c r="C636" s="281">
        <v>514425291.17000002</v>
      </c>
      <c r="D636" s="12">
        <v>722816000</v>
      </c>
      <c r="E636" s="12">
        <v>512466318.75</v>
      </c>
      <c r="F636" s="41">
        <f t="shared" si="18"/>
        <v>70.898585359206209</v>
      </c>
      <c r="G636" s="322">
        <f t="shared" si="19"/>
        <v>99.619192047198041</v>
      </c>
      <c r="H636" s="3"/>
    </row>
    <row r="637" spans="1:8" ht="46.8" x14ac:dyDescent="0.3">
      <c r="A637" s="10" t="s">
        <v>1178</v>
      </c>
      <c r="B637" s="11" t="s">
        <v>1179</v>
      </c>
      <c r="C637" s="281">
        <v>514425291.17000002</v>
      </c>
      <c r="D637" s="12">
        <v>722816000</v>
      </c>
      <c r="E637" s="12">
        <v>512466318.75</v>
      </c>
      <c r="F637" s="41">
        <f t="shared" si="18"/>
        <v>70.898585359206209</v>
      </c>
      <c r="G637" s="322">
        <f t="shared" si="19"/>
        <v>99.619192047198041</v>
      </c>
      <c r="H637" s="3"/>
    </row>
    <row r="638" spans="1:8" ht="62.4" x14ac:dyDescent="0.3">
      <c r="A638" s="282" t="s">
        <v>1539</v>
      </c>
      <c r="B638" s="283" t="s">
        <v>1540</v>
      </c>
      <c r="C638" s="284">
        <v>4698695.2</v>
      </c>
      <c r="D638" s="12">
        <v>0</v>
      </c>
      <c r="E638" s="12">
        <v>0</v>
      </c>
      <c r="F638" s="41"/>
      <c r="G638" s="322">
        <f t="shared" si="19"/>
        <v>0</v>
      </c>
      <c r="H638" s="3"/>
    </row>
    <row r="639" spans="1:8" ht="62.4" x14ac:dyDescent="0.3">
      <c r="A639" s="282" t="s">
        <v>1541</v>
      </c>
      <c r="B639" s="283" t="s">
        <v>1542</v>
      </c>
      <c r="C639" s="284">
        <v>4698695.2</v>
      </c>
      <c r="D639" s="12">
        <v>0</v>
      </c>
      <c r="E639" s="12">
        <v>0</v>
      </c>
      <c r="F639" s="41"/>
      <c r="G639" s="322">
        <f t="shared" si="19"/>
        <v>0</v>
      </c>
      <c r="H639" s="3"/>
    </row>
    <row r="640" spans="1:8" ht="126.6" customHeight="1" x14ac:dyDescent="0.3">
      <c r="A640" s="285" t="s">
        <v>1543</v>
      </c>
      <c r="B640" s="286" t="s">
        <v>1544</v>
      </c>
      <c r="C640" s="287">
        <v>3753020.49</v>
      </c>
      <c r="D640" s="12">
        <v>0</v>
      </c>
      <c r="E640" s="12">
        <v>0</v>
      </c>
      <c r="F640" s="41"/>
      <c r="G640" s="322">
        <f t="shared" si="19"/>
        <v>0</v>
      </c>
      <c r="H640" s="3"/>
    </row>
    <row r="641" spans="1:8" ht="141.6" customHeight="1" x14ac:dyDescent="0.3">
      <c r="A641" s="285" t="s">
        <v>1545</v>
      </c>
      <c r="B641" s="286" t="s">
        <v>1546</v>
      </c>
      <c r="C641" s="287">
        <v>3753020.49</v>
      </c>
      <c r="D641" s="12">
        <v>0</v>
      </c>
      <c r="E641" s="12">
        <v>0</v>
      </c>
      <c r="F641" s="41"/>
      <c r="G641" s="322">
        <f t="shared" si="19"/>
        <v>0</v>
      </c>
      <c r="H641" s="3"/>
    </row>
    <row r="642" spans="1:8" ht="124.8" x14ac:dyDescent="0.3">
      <c r="A642" s="285" t="s">
        <v>1547</v>
      </c>
      <c r="B642" s="286" t="s">
        <v>1548</v>
      </c>
      <c r="C642" s="287">
        <v>79315.820000000007</v>
      </c>
      <c r="D642" s="12">
        <v>0</v>
      </c>
      <c r="E642" s="12">
        <v>0</v>
      </c>
      <c r="F642" s="41"/>
      <c r="G642" s="322">
        <f t="shared" si="19"/>
        <v>0</v>
      </c>
      <c r="H642" s="3"/>
    </row>
    <row r="643" spans="1:8" ht="126" customHeight="1" x14ac:dyDescent="0.3">
      <c r="A643" s="285" t="s">
        <v>1549</v>
      </c>
      <c r="B643" s="286" t="s">
        <v>1550</v>
      </c>
      <c r="C643" s="287">
        <v>79315.820000000007</v>
      </c>
      <c r="D643" s="12">
        <v>0</v>
      </c>
      <c r="E643" s="12">
        <v>0</v>
      </c>
      <c r="F643" s="41"/>
      <c r="G643" s="322">
        <f t="shared" si="19"/>
        <v>0</v>
      </c>
      <c r="H643" s="3"/>
    </row>
    <row r="644" spans="1:8" ht="109.2" x14ac:dyDescent="0.3">
      <c r="A644" s="10" t="s">
        <v>1180</v>
      </c>
      <c r="B644" s="11" t="s">
        <v>1181</v>
      </c>
      <c r="C644" s="288">
        <v>374264997.74000001</v>
      </c>
      <c r="D644" s="12">
        <v>397409000</v>
      </c>
      <c r="E644" s="12">
        <v>259683495.08000001</v>
      </c>
      <c r="F644" s="41">
        <f t="shared" si="18"/>
        <v>65.344140439698151</v>
      </c>
      <c r="G644" s="322">
        <f t="shared" si="19"/>
        <v>69.384926896209734</v>
      </c>
      <c r="H644" s="3"/>
    </row>
    <row r="645" spans="1:8" ht="31.8" customHeight="1" x14ac:dyDescent="0.3">
      <c r="A645" s="10" t="s">
        <v>1182</v>
      </c>
      <c r="B645" s="11" t="s">
        <v>1183</v>
      </c>
      <c r="C645" s="12">
        <v>0</v>
      </c>
      <c r="D645" s="12">
        <v>33314000</v>
      </c>
      <c r="E645" s="12">
        <v>15953627.08</v>
      </c>
      <c r="F645" s="41">
        <f t="shared" si="18"/>
        <v>47.888656660863298</v>
      </c>
      <c r="G645" s="322"/>
      <c r="H645" s="3"/>
    </row>
    <row r="646" spans="1:8" ht="46.8" x14ac:dyDescent="0.3">
      <c r="A646" s="10" t="s">
        <v>1184</v>
      </c>
      <c r="B646" s="11" t="s">
        <v>1185</v>
      </c>
      <c r="C646" s="12">
        <v>0</v>
      </c>
      <c r="D646" s="12">
        <v>33314000</v>
      </c>
      <c r="E646" s="12">
        <v>15953627.08</v>
      </c>
      <c r="F646" s="41">
        <f t="shared" ref="F646:F709" si="20">E646/D646*100</f>
        <v>47.888656660863298</v>
      </c>
      <c r="G646" s="322"/>
      <c r="H646" s="3"/>
    </row>
    <row r="647" spans="1:8" ht="156" x14ac:dyDescent="0.3">
      <c r="A647" s="289" t="s">
        <v>1551</v>
      </c>
      <c r="B647" s="290" t="s">
        <v>1552</v>
      </c>
      <c r="C647" s="291">
        <v>363280992.74000001</v>
      </c>
      <c r="D647" s="12">
        <v>0</v>
      </c>
      <c r="E647" s="12">
        <v>0</v>
      </c>
      <c r="F647" s="41"/>
      <c r="G647" s="322">
        <f t="shared" ref="G646:G709" si="21">E647/C647*100</f>
        <v>0</v>
      </c>
      <c r="H647" s="3"/>
    </row>
    <row r="648" spans="1:8" ht="171.6" x14ac:dyDescent="0.3">
      <c r="A648" s="289" t="s">
        <v>1553</v>
      </c>
      <c r="B648" s="290" t="s">
        <v>1554</v>
      </c>
      <c r="C648" s="291">
        <v>363280992.74000001</v>
      </c>
      <c r="D648" s="12">
        <v>0</v>
      </c>
      <c r="E648" s="12">
        <v>0</v>
      </c>
      <c r="F648" s="41"/>
      <c r="G648" s="322">
        <f t="shared" si="21"/>
        <v>0</v>
      </c>
      <c r="H648" s="3"/>
    </row>
    <row r="649" spans="1:8" ht="31.2" x14ac:dyDescent="0.3">
      <c r="A649" s="10" t="s">
        <v>1186</v>
      </c>
      <c r="B649" s="11" t="s">
        <v>1187</v>
      </c>
      <c r="C649" s="292">
        <v>6617360.79</v>
      </c>
      <c r="D649" s="12">
        <v>8353100</v>
      </c>
      <c r="E649" s="12">
        <v>4507162.18</v>
      </c>
      <c r="F649" s="41">
        <f t="shared" si="20"/>
        <v>53.95795788389939</v>
      </c>
      <c r="G649" s="322">
        <f t="shared" si="21"/>
        <v>68.111174878225128</v>
      </c>
      <c r="H649" s="3"/>
    </row>
    <row r="650" spans="1:8" ht="46.8" x14ac:dyDescent="0.3">
      <c r="A650" s="10" t="s">
        <v>1188</v>
      </c>
      <c r="B650" s="11" t="s">
        <v>1189</v>
      </c>
      <c r="C650" s="292">
        <v>6617360.79</v>
      </c>
      <c r="D650" s="12">
        <v>8353100</v>
      </c>
      <c r="E650" s="12">
        <v>4507162.18</v>
      </c>
      <c r="F650" s="41">
        <f t="shared" si="20"/>
        <v>53.95795788389939</v>
      </c>
      <c r="G650" s="322">
        <f t="shared" si="21"/>
        <v>68.111174878225128</v>
      </c>
      <c r="H650" s="3"/>
    </row>
    <row r="651" spans="1:8" ht="93.6" x14ac:dyDescent="0.3">
      <c r="A651" s="293" t="s">
        <v>1555</v>
      </c>
      <c r="B651" s="294" t="s">
        <v>1556</v>
      </c>
      <c r="C651" s="295">
        <v>20069700</v>
      </c>
      <c r="D651" s="12">
        <v>0</v>
      </c>
      <c r="E651" s="12">
        <v>0</v>
      </c>
      <c r="F651" s="41"/>
      <c r="G651" s="322">
        <f t="shared" si="21"/>
        <v>0</v>
      </c>
      <c r="H651" s="3"/>
    </row>
    <row r="652" spans="1:8" ht="109.2" x14ac:dyDescent="0.3">
      <c r="A652" s="293" t="s">
        <v>1557</v>
      </c>
      <c r="B652" s="294" t="s">
        <v>1558</v>
      </c>
      <c r="C652" s="295">
        <v>20069700</v>
      </c>
      <c r="D652" s="12">
        <v>0</v>
      </c>
      <c r="E652" s="12">
        <v>0</v>
      </c>
      <c r="F652" s="41"/>
      <c r="G652" s="322">
        <f t="shared" si="21"/>
        <v>0</v>
      </c>
      <c r="H652" s="3"/>
    </row>
    <row r="653" spans="1:8" ht="93.6" x14ac:dyDescent="0.3">
      <c r="A653" s="10" t="s">
        <v>1190</v>
      </c>
      <c r="B653" s="11" t="s">
        <v>1191</v>
      </c>
      <c r="C653" s="295">
        <v>55053200</v>
      </c>
      <c r="D653" s="12">
        <v>79657700</v>
      </c>
      <c r="E653" s="12">
        <v>79657700</v>
      </c>
      <c r="F653" s="41">
        <f t="shared" si="20"/>
        <v>100</v>
      </c>
      <c r="G653" s="322">
        <f t="shared" si="21"/>
        <v>144.69222497511498</v>
      </c>
      <c r="H653" s="3"/>
    </row>
    <row r="654" spans="1:8" ht="109.2" x14ac:dyDescent="0.3">
      <c r="A654" s="10" t="s">
        <v>1192</v>
      </c>
      <c r="B654" s="11" t="s">
        <v>1193</v>
      </c>
      <c r="C654" s="295">
        <v>55053200</v>
      </c>
      <c r="D654" s="12">
        <v>79657700</v>
      </c>
      <c r="E654" s="12">
        <v>79657700</v>
      </c>
      <c r="F654" s="41">
        <f t="shared" si="20"/>
        <v>100</v>
      </c>
      <c r="G654" s="322">
        <f t="shared" si="21"/>
        <v>144.69222497511498</v>
      </c>
      <c r="H654" s="3"/>
    </row>
    <row r="655" spans="1:8" ht="124.8" x14ac:dyDescent="0.3">
      <c r="A655" s="10" t="s">
        <v>1194</v>
      </c>
      <c r="B655" s="11" t="s">
        <v>1195</v>
      </c>
      <c r="C655" s="296">
        <v>247625436.40000001</v>
      </c>
      <c r="D655" s="12">
        <v>340084600</v>
      </c>
      <c r="E655" s="12">
        <v>306216225.41000003</v>
      </c>
      <c r="F655" s="41">
        <f t="shared" si="20"/>
        <v>90.041191341801436</v>
      </c>
      <c r="G655" s="322">
        <f t="shared" si="21"/>
        <v>123.66105431727772</v>
      </c>
      <c r="H655" s="3"/>
    </row>
    <row r="656" spans="1:8" ht="140.4" x14ac:dyDescent="0.3">
      <c r="A656" s="10" t="s">
        <v>1196</v>
      </c>
      <c r="B656" s="11" t="s">
        <v>1197</v>
      </c>
      <c r="C656" s="296">
        <v>247625436.40000001</v>
      </c>
      <c r="D656" s="12">
        <v>340084600</v>
      </c>
      <c r="E656" s="12">
        <v>306216225.41000003</v>
      </c>
      <c r="F656" s="41">
        <f t="shared" si="20"/>
        <v>90.041191341801436</v>
      </c>
      <c r="G656" s="322">
        <f t="shared" si="21"/>
        <v>123.66105431727772</v>
      </c>
      <c r="H656" s="3"/>
    </row>
    <row r="657" spans="1:8" ht="46.8" x14ac:dyDescent="0.3">
      <c r="A657" s="10" t="s">
        <v>1198</v>
      </c>
      <c r="B657" s="11" t="s">
        <v>1199</v>
      </c>
      <c r="C657" s="12">
        <v>0</v>
      </c>
      <c r="D657" s="12">
        <v>1933900</v>
      </c>
      <c r="E657" s="12">
        <v>1855476</v>
      </c>
      <c r="F657" s="41">
        <f t="shared" si="20"/>
        <v>95.94477480738405</v>
      </c>
      <c r="G657" s="322"/>
      <c r="H657" s="3"/>
    </row>
    <row r="658" spans="1:8" ht="62.4" x14ac:dyDescent="0.3">
      <c r="A658" s="10" t="s">
        <v>1200</v>
      </c>
      <c r="B658" s="11" t="s">
        <v>1201</v>
      </c>
      <c r="C658" s="12">
        <v>0</v>
      </c>
      <c r="D658" s="12">
        <v>1933900</v>
      </c>
      <c r="E658" s="12">
        <v>1855476</v>
      </c>
      <c r="F658" s="41">
        <f t="shared" si="20"/>
        <v>95.94477480738405</v>
      </c>
      <c r="G658" s="322"/>
      <c r="H658" s="3"/>
    </row>
    <row r="659" spans="1:8" ht="46.8" x14ac:dyDescent="0.3">
      <c r="A659" s="10" t="s">
        <v>1202</v>
      </c>
      <c r="B659" s="11" t="s">
        <v>1203</v>
      </c>
      <c r="C659" s="297">
        <v>902158212.80999994</v>
      </c>
      <c r="D659" s="12">
        <v>1272616800</v>
      </c>
      <c r="E659" s="12">
        <v>945728848.38</v>
      </c>
      <c r="F659" s="41">
        <f t="shared" si="20"/>
        <v>74.313717089071901</v>
      </c>
      <c r="G659" s="322">
        <f t="shared" si="21"/>
        <v>104.82960027978775</v>
      </c>
      <c r="H659" s="3"/>
    </row>
    <row r="660" spans="1:8" ht="62.4" x14ac:dyDescent="0.3">
      <c r="A660" s="10" t="s">
        <v>1204</v>
      </c>
      <c r="B660" s="11" t="s">
        <v>1205</v>
      </c>
      <c r="C660" s="297">
        <v>902158212.80999994</v>
      </c>
      <c r="D660" s="12">
        <v>1272616800</v>
      </c>
      <c r="E660" s="12">
        <v>945728848.38</v>
      </c>
      <c r="F660" s="41">
        <f t="shared" si="20"/>
        <v>74.313717089071901</v>
      </c>
      <c r="G660" s="322">
        <f t="shared" si="21"/>
        <v>104.82960027978775</v>
      </c>
      <c r="H660" s="3"/>
    </row>
    <row r="661" spans="1:8" ht="31.2" x14ac:dyDescent="0.3">
      <c r="A661" s="10" t="s">
        <v>1206</v>
      </c>
      <c r="B661" s="11" t="s">
        <v>1207</v>
      </c>
      <c r="C661" s="297">
        <v>74156839.599999994</v>
      </c>
      <c r="D661" s="12">
        <v>88663300</v>
      </c>
      <c r="E661" s="12">
        <v>72745042.510000005</v>
      </c>
      <c r="F661" s="41">
        <f t="shared" si="20"/>
        <v>82.046396321815223</v>
      </c>
      <c r="G661" s="322">
        <f t="shared" si="21"/>
        <v>98.096201108872521</v>
      </c>
      <c r="H661" s="3"/>
    </row>
    <row r="662" spans="1:8" x14ac:dyDescent="0.3">
      <c r="A662" s="395" t="s">
        <v>1208</v>
      </c>
      <c r="B662" s="396" t="s">
        <v>1209</v>
      </c>
      <c r="C662" s="394">
        <v>7757736052.8800001</v>
      </c>
      <c r="D662" s="42">
        <v>11793691510</v>
      </c>
      <c r="E662" s="42">
        <v>6909691762.5600004</v>
      </c>
      <c r="F662" s="39">
        <f t="shared" si="20"/>
        <v>58.58803205680934</v>
      </c>
      <c r="G662" s="40">
        <f t="shared" si="21"/>
        <v>89.068404950369896</v>
      </c>
      <c r="H662" s="3"/>
    </row>
    <row r="663" spans="1:8" ht="78" x14ac:dyDescent="0.3">
      <c r="A663" s="10" t="s">
        <v>1210</v>
      </c>
      <c r="B663" s="11" t="s">
        <v>1211</v>
      </c>
      <c r="C663" s="298">
        <v>6393813.1200000001</v>
      </c>
      <c r="D663" s="12">
        <v>15221000</v>
      </c>
      <c r="E663" s="12">
        <v>9088750.4100000001</v>
      </c>
      <c r="F663" s="41">
        <f t="shared" si="20"/>
        <v>59.711913868996781</v>
      </c>
      <c r="G663" s="322">
        <f t="shared" si="21"/>
        <v>142.14914073059427</v>
      </c>
      <c r="H663" s="3"/>
    </row>
    <row r="664" spans="1:8" ht="78" x14ac:dyDescent="0.3">
      <c r="A664" s="10" t="s">
        <v>1212</v>
      </c>
      <c r="B664" s="11" t="s">
        <v>1213</v>
      </c>
      <c r="C664" s="298">
        <v>2664093.02</v>
      </c>
      <c r="D664" s="12">
        <v>6611800</v>
      </c>
      <c r="E664" s="12">
        <v>3736453.23</v>
      </c>
      <c r="F664" s="41">
        <f t="shared" si="20"/>
        <v>56.511891315526782</v>
      </c>
      <c r="G664" s="322">
        <f t="shared" si="21"/>
        <v>140.25235612831565</v>
      </c>
      <c r="H664" s="3"/>
    </row>
    <row r="665" spans="1:8" ht="46.8" x14ac:dyDescent="0.3">
      <c r="A665" s="10" t="s">
        <v>1214</v>
      </c>
      <c r="B665" s="11" t="s">
        <v>1215</v>
      </c>
      <c r="C665" s="298">
        <v>106504635.48</v>
      </c>
      <c r="D665" s="12">
        <v>111051900</v>
      </c>
      <c r="E665" s="12">
        <v>96563702.760000005</v>
      </c>
      <c r="F665" s="41">
        <f t="shared" si="20"/>
        <v>86.953670094793523</v>
      </c>
      <c r="G665" s="322">
        <f t="shared" si="21"/>
        <v>90.666197132925021</v>
      </c>
      <c r="H665" s="3"/>
    </row>
    <row r="666" spans="1:8" ht="62.4" x14ac:dyDescent="0.3">
      <c r="A666" s="10" t="s">
        <v>1216</v>
      </c>
      <c r="B666" s="11" t="s">
        <v>1217</v>
      </c>
      <c r="C666" s="298">
        <v>106504635.48</v>
      </c>
      <c r="D666" s="12">
        <v>111051900</v>
      </c>
      <c r="E666" s="12">
        <v>96563702.760000005</v>
      </c>
      <c r="F666" s="41">
        <f t="shared" si="20"/>
        <v>86.953670094793523</v>
      </c>
      <c r="G666" s="322">
        <f t="shared" si="21"/>
        <v>90.666197132925021</v>
      </c>
      <c r="H666" s="3"/>
    </row>
    <row r="667" spans="1:8" ht="78" x14ac:dyDescent="0.3">
      <c r="A667" s="10" t="s">
        <v>1218</v>
      </c>
      <c r="B667" s="11" t="s">
        <v>1219</v>
      </c>
      <c r="C667" s="299">
        <v>233218000</v>
      </c>
      <c r="D667" s="12">
        <v>255637900</v>
      </c>
      <c r="E667" s="12">
        <v>255637900</v>
      </c>
      <c r="F667" s="41">
        <f t="shared" si="20"/>
        <v>100</v>
      </c>
      <c r="G667" s="322">
        <f t="shared" si="21"/>
        <v>109.61328027853767</v>
      </c>
      <c r="H667" s="3"/>
    </row>
    <row r="668" spans="1:8" ht="62.4" x14ac:dyDescent="0.3">
      <c r="A668" s="10" t="s">
        <v>1220</v>
      </c>
      <c r="B668" s="11" t="s">
        <v>1221</v>
      </c>
      <c r="C668" s="299">
        <v>125613600</v>
      </c>
      <c r="D668" s="12">
        <v>173186500</v>
      </c>
      <c r="E668" s="12">
        <v>173012000</v>
      </c>
      <c r="F668" s="41">
        <f t="shared" si="20"/>
        <v>99.899241569059953</v>
      </c>
      <c r="G668" s="322">
        <f t="shared" si="21"/>
        <v>137.73349382550936</v>
      </c>
      <c r="H668" s="3"/>
    </row>
    <row r="669" spans="1:8" ht="78" x14ac:dyDescent="0.3">
      <c r="A669" s="10" t="s">
        <v>1222</v>
      </c>
      <c r="B669" s="11" t="s">
        <v>1223</v>
      </c>
      <c r="C669" s="299">
        <v>125613600</v>
      </c>
      <c r="D669" s="12">
        <v>173186500</v>
      </c>
      <c r="E669" s="12">
        <v>173012000</v>
      </c>
      <c r="F669" s="41">
        <f t="shared" si="20"/>
        <v>99.899241569059953</v>
      </c>
      <c r="G669" s="322">
        <f t="shared" si="21"/>
        <v>137.73349382550936</v>
      </c>
      <c r="H669" s="3"/>
    </row>
    <row r="670" spans="1:8" ht="77.400000000000006" customHeight="1" x14ac:dyDescent="0.3">
      <c r="A670" s="10" t="s">
        <v>1224</v>
      </c>
      <c r="B670" s="11" t="s">
        <v>1225</v>
      </c>
      <c r="C670" s="12">
        <v>0</v>
      </c>
      <c r="D670" s="12">
        <v>463210</v>
      </c>
      <c r="E670" s="12">
        <v>463210</v>
      </c>
      <c r="F670" s="41">
        <f t="shared" si="20"/>
        <v>100</v>
      </c>
      <c r="G670" s="322"/>
      <c r="H670" s="3"/>
    </row>
    <row r="671" spans="1:8" ht="265.2" x14ac:dyDescent="0.3">
      <c r="A671" s="10" t="s">
        <v>1226</v>
      </c>
      <c r="B671" s="11" t="s">
        <v>1227</v>
      </c>
      <c r="C671" s="300">
        <v>2541466.64</v>
      </c>
      <c r="D671" s="12">
        <v>3814400</v>
      </c>
      <c r="E671" s="12">
        <v>2518400</v>
      </c>
      <c r="F671" s="41">
        <f t="shared" si="20"/>
        <v>66.023489932885909</v>
      </c>
      <c r="G671" s="322">
        <f t="shared" si="21"/>
        <v>99.092388637452274</v>
      </c>
      <c r="H671" s="3"/>
    </row>
    <row r="672" spans="1:8" ht="280.8" x14ac:dyDescent="0.3">
      <c r="A672" s="10" t="s">
        <v>1228</v>
      </c>
      <c r="B672" s="11" t="s">
        <v>1229</v>
      </c>
      <c r="C672" s="300">
        <v>2541466.64</v>
      </c>
      <c r="D672" s="12">
        <v>3814400</v>
      </c>
      <c r="E672" s="12">
        <v>2518400</v>
      </c>
      <c r="F672" s="41">
        <f t="shared" si="20"/>
        <v>66.023489932885909</v>
      </c>
      <c r="G672" s="322">
        <f t="shared" si="21"/>
        <v>99.092388637452274</v>
      </c>
      <c r="H672" s="3"/>
    </row>
    <row r="673" spans="1:8" ht="78" x14ac:dyDescent="0.3">
      <c r="A673" s="10" t="s">
        <v>1230</v>
      </c>
      <c r="B673" s="11" t="s">
        <v>1231</v>
      </c>
      <c r="C673" s="301">
        <v>41000</v>
      </c>
      <c r="D673" s="12">
        <v>44500</v>
      </c>
      <c r="E673" s="12">
        <v>44500</v>
      </c>
      <c r="F673" s="41">
        <f t="shared" si="20"/>
        <v>100</v>
      </c>
      <c r="G673" s="322">
        <f t="shared" si="21"/>
        <v>108.53658536585367</v>
      </c>
      <c r="H673" s="3"/>
    </row>
    <row r="674" spans="1:8" ht="62.4" x14ac:dyDescent="0.3">
      <c r="A674" s="10" t="s">
        <v>1232</v>
      </c>
      <c r="B674" s="11" t="s">
        <v>1233</v>
      </c>
      <c r="C674" s="302">
        <v>19500000</v>
      </c>
      <c r="D674" s="12">
        <v>19440100</v>
      </c>
      <c r="E674" s="12">
        <v>19440100</v>
      </c>
      <c r="F674" s="41">
        <f t="shared" si="20"/>
        <v>100</v>
      </c>
      <c r="G674" s="322">
        <f t="shared" si="21"/>
        <v>99.692820512820518</v>
      </c>
      <c r="H674" s="3"/>
    </row>
    <row r="675" spans="1:8" ht="62.4" x14ac:dyDescent="0.3">
      <c r="A675" s="10" t="s">
        <v>1234</v>
      </c>
      <c r="B675" s="11" t="s">
        <v>1235</v>
      </c>
      <c r="C675" s="302">
        <v>19500000</v>
      </c>
      <c r="D675" s="12">
        <v>19440100</v>
      </c>
      <c r="E675" s="12">
        <v>19440100</v>
      </c>
      <c r="F675" s="41">
        <f t="shared" si="20"/>
        <v>100</v>
      </c>
      <c r="G675" s="322">
        <f t="shared" si="21"/>
        <v>99.692820512820518</v>
      </c>
      <c r="H675" s="3"/>
    </row>
    <row r="676" spans="1:8" ht="79.8" customHeight="1" x14ac:dyDescent="0.3">
      <c r="A676" s="10" t="s">
        <v>1236</v>
      </c>
      <c r="B676" s="11" t="s">
        <v>1237</v>
      </c>
      <c r="C676" s="303">
        <v>407054224.64999998</v>
      </c>
      <c r="D676" s="12">
        <v>573713300</v>
      </c>
      <c r="E676" s="12">
        <v>402337409.31999999</v>
      </c>
      <c r="F676" s="41">
        <f t="shared" si="20"/>
        <v>70.128652990962564</v>
      </c>
      <c r="G676" s="322">
        <f t="shared" si="21"/>
        <v>98.841231697311173</v>
      </c>
      <c r="H676" s="3"/>
    </row>
    <row r="677" spans="1:8" ht="93.6" x14ac:dyDescent="0.3">
      <c r="A677" s="10" t="s">
        <v>1238</v>
      </c>
      <c r="B677" s="11" t="s">
        <v>1239</v>
      </c>
      <c r="C677" s="303">
        <v>407054224.64999998</v>
      </c>
      <c r="D677" s="12">
        <v>573713300</v>
      </c>
      <c r="E677" s="12">
        <v>402337409.31999999</v>
      </c>
      <c r="F677" s="41">
        <f t="shared" si="20"/>
        <v>70.128652990962564</v>
      </c>
      <c r="G677" s="322">
        <f t="shared" si="21"/>
        <v>98.841231697311173</v>
      </c>
      <c r="H677" s="3"/>
    </row>
    <row r="678" spans="1:8" ht="172.2" customHeight="1" x14ac:dyDescent="0.3">
      <c r="A678" s="10" t="s">
        <v>1240</v>
      </c>
      <c r="B678" s="11" t="s">
        <v>1241</v>
      </c>
      <c r="C678" s="12">
        <v>0</v>
      </c>
      <c r="D678" s="12">
        <v>61792900</v>
      </c>
      <c r="E678" s="12">
        <v>44444239</v>
      </c>
      <c r="F678" s="41">
        <f t="shared" si="20"/>
        <v>71.924507508144146</v>
      </c>
      <c r="G678" s="322"/>
      <c r="H678" s="3"/>
    </row>
    <row r="679" spans="1:8" ht="188.4" customHeight="1" x14ac:dyDescent="0.3">
      <c r="A679" s="10" t="s">
        <v>1242</v>
      </c>
      <c r="B679" s="11" t="s">
        <v>1243</v>
      </c>
      <c r="C679" s="12">
        <v>0</v>
      </c>
      <c r="D679" s="12">
        <v>61792900</v>
      </c>
      <c r="E679" s="12">
        <v>44444239</v>
      </c>
      <c r="F679" s="41">
        <f t="shared" si="20"/>
        <v>71.924507508144146</v>
      </c>
      <c r="G679" s="322"/>
      <c r="H679" s="3"/>
    </row>
    <row r="680" spans="1:8" ht="109.2" x14ac:dyDescent="0.3">
      <c r="A680" s="10" t="s">
        <v>1244</v>
      </c>
      <c r="B680" s="11" t="s">
        <v>1245</v>
      </c>
      <c r="C680" s="12">
        <v>0</v>
      </c>
      <c r="D680" s="12">
        <v>299492600</v>
      </c>
      <c r="E680" s="12">
        <v>0</v>
      </c>
      <c r="F680" s="41">
        <f t="shared" si="20"/>
        <v>0</v>
      </c>
      <c r="G680" s="322"/>
      <c r="H680" s="3"/>
    </row>
    <row r="681" spans="1:8" ht="46.8" x14ac:dyDescent="0.3">
      <c r="A681" s="10" t="s">
        <v>1246</v>
      </c>
      <c r="B681" s="11" t="s">
        <v>1247</v>
      </c>
      <c r="C681" s="12">
        <v>0</v>
      </c>
      <c r="D681" s="12">
        <v>667417100</v>
      </c>
      <c r="E681" s="12">
        <v>239166769.03</v>
      </c>
      <c r="F681" s="41">
        <f t="shared" si="20"/>
        <v>35.834678049153965</v>
      </c>
      <c r="G681" s="322"/>
      <c r="H681" s="3"/>
    </row>
    <row r="682" spans="1:8" ht="46.8" x14ac:dyDescent="0.3">
      <c r="A682" s="10" t="s">
        <v>1248</v>
      </c>
      <c r="B682" s="11" t="s">
        <v>1249</v>
      </c>
      <c r="C682" s="12">
        <v>0</v>
      </c>
      <c r="D682" s="12">
        <v>667417100</v>
      </c>
      <c r="E682" s="12">
        <v>239166769.03</v>
      </c>
      <c r="F682" s="41">
        <f t="shared" si="20"/>
        <v>35.834678049153965</v>
      </c>
      <c r="G682" s="322"/>
      <c r="H682" s="3"/>
    </row>
    <row r="683" spans="1:8" ht="46.8" x14ac:dyDescent="0.3">
      <c r="A683" s="304" t="s">
        <v>1559</v>
      </c>
      <c r="B683" s="305" t="s">
        <v>1560</v>
      </c>
      <c r="C683" s="306">
        <v>54464438.969999999</v>
      </c>
      <c r="D683" s="12">
        <v>0</v>
      </c>
      <c r="E683" s="12">
        <v>0</v>
      </c>
      <c r="F683" s="41"/>
      <c r="G683" s="322">
        <f t="shared" si="21"/>
        <v>0</v>
      </c>
      <c r="H683" s="3"/>
    </row>
    <row r="684" spans="1:8" ht="46.8" x14ac:dyDescent="0.3">
      <c r="A684" s="304" t="s">
        <v>1561</v>
      </c>
      <c r="B684" s="305" t="s">
        <v>1562</v>
      </c>
      <c r="C684" s="306">
        <v>54464438.969999999</v>
      </c>
      <c r="D684" s="12">
        <v>0</v>
      </c>
      <c r="E684" s="12">
        <v>0</v>
      </c>
      <c r="F684" s="41"/>
      <c r="G684" s="322">
        <f t="shared" si="21"/>
        <v>0</v>
      </c>
      <c r="H684" s="3"/>
    </row>
    <row r="685" spans="1:8" ht="78" x14ac:dyDescent="0.3">
      <c r="A685" s="307" t="s">
        <v>1563</v>
      </c>
      <c r="B685" s="308" t="s">
        <v>1564</v>
      </c>
      <c r="C685" s="309">
        <v>1213202749.53</v>
      </c>
      <c r="D685" s="12">
        <v>0</v>
      </c>
      <c r="E685" s="12">
        <v>0</v>
      </c>
      <c r="F685" s="41"/>
      <c r="G685" s="322">
        <f t="shared" si="21"/>
        <v>0</v>
      </c>
      <c r="H685" s="3"/>
    </row>
    <row r="686" spans="1:8" ht="93.6" x14ac:dyDescent="0.3">
      <c r="A686" s="307" t="s">
        <v>1565</v>
      </c>
      <c r="B686" s="308" t="s">
        <v>1566</v>
      </c>
      <c r="C686" s="309">
        <v>1213202749.53</v>
      </c>
      <c r="D686" s="12">
        <v>0</v>
      </c>
      <c r="E686" s="12">
        <v>0</v>
      </c>
      <c r="F686" s="41"/>
      <c r="G686" s="322">
        <f t="shared" si="21"/>
        <v>0</v>
      </c>
      <c r="H686" s="3"/>
    </row>
    <row r="687" spans="1:8" ht="187.2" x14ac:dyDescent="0.3">
      <c r="A687" s="10" t="s">
        <v>1250</v>
      </c>
      <c r="B687" s="11" t="s">
        <v>1251</v>
      </c>
      <c r="C687" s="12">
        <v>0</v>
      </c>
      <c r="D687" s="12">
        <v>2283500</v>
      </c>
      <c r="E687" s="12">
        <v>369095.82</v>
      </c>
      <c r="F687" s="41">
        <f t="shared" si="20"/>
        <v>16.163600613093934</v>
      </c>
      <c r="G687" s="322"/>
      <c r="H687" s="3"/>
    </row>
    <row r="688" spans="1:8" ht="62.4" x14ac:dyDescent="0.3">
      <c r="A688" s="10" t="s">
        <v>1252</v>
      </c>
      <c r="B688" s="11" t="s">
        <v>1253</v>
      </c>
      <c r="C688" s="310">
        <v>4299321861.8500004</v>
      </c>
      <c r="D688" s="12">
        <v>7082949200</v>
      </c>
      <c r="E688" s="12">
        <v>3672777686.3699999</v>
      </c>
      <c r="F688" s="41">
        <f t="shared" si="20"/>
        <v>51.853791163291127</v>
      </c>
      <c r="G688" s="322">
        <f t="shared" si="21"/>
        <v>85.426906949218306</v>
      </c>
      <c r="H688" s="3"/>
    </row>
    <row r="689" spans="1:8" ht="78" x14ac:dyDescent="0.3">
      <c r="A689" s="10" t="s">
        <v>1254</v>
      </c>
      <c r="B689" s="11" t="s">
        <v>1255</v>
      </c>
      <c r="C689" s="310">
        <v>4299321861.8500004</v>
      </c>
      <c r="D689" s="12">
        <v>7082949200</v>
      </c>
      <c r="E689" s="12">
        <v>3672777686.3699999</v>
      </c>
      <c r="F689" s="41">
        <f t="shared" si="20"/>
        <v>51.853791163291127</v>
      </c>
      <c r="G689" s="322">
        <f t="shared" si="21"/>
        <v>85.426906949218306</v>
      </c>
      <c r="H689" s="3"/>
    </row>
    <row r="690" spans="1:8" ht="46.8" x14ac:dyDescent="0.3">
      <c r="A690" s="10" t="s">
        <v>1256</v>
      </c>
      <c r="B690" s="11" t="s">
        <v>1257</v>
      </c>
      <c r="C690" s="311">
        <v>300000</v>
      </c>
      <c r="D690" s="12">
        <v>6000000</v>
      </c>
      <c r="E690" s="12">
        <v>6000000</v>
      </c>
      <c r="F690" s="41">
        <f t="shared" si="20"/>
        <v>100</v>
      </c>
      <c r="G690" s="322">
        <f t="shared" si="21"/>
        <v>2000</v>
      </c>
      <c r="H690" s="3"/>
    </row>
    <row r="691" spans="1:8" ht="46.8" x14ac:dyDescent="0.3">
      <c r="A691" s="10" t="s">
        <v>1258</v>
      </c>
      <c r="B691" s="11" t="s">
        <v>1259</v>
      </c>
      <c r="C691" s="311">
        <v>300000</v>
      </c>
      <c r="D691" s="12">
        <v>6000000</v>
      </c>
      <c r="E691" s="12">
        <v>6000000</v>
      </c>
      <c r="F691" s="41">
        <f t="shared" si="20"/>
        <v>100</v>
      </c>
      <c r="G691" s="322">
        <f t="shared" si="21"/>
        <v>2000</v>
      </c>
      <c r="H691" s="3"/>
    </row>
    <row r="692" spans="1:8" ht="46.8" x14ac:dyDescent="0.3">
      <c r="A692" s="10" t="s">
        <v>1260</v>
      </c>
      <c r="B692" s="11" t="s">
        <v>1261</v>
      </c>
      <c r="C692" s="312">
        <v>5000000</v>
      </c>
      <c r="D692" s="12">
        <v>30000000</v>
      </c>
      <c r="E692" s="12">
        <v>30000000</v>
      </c>
      <c r="F692" s="41">
        <f t="shared" si="20"/>
        <v>100</v>
      </c>
      <c r="G692" s="322">
        <f t="shared" si="21"/>
        <v>600</v>
      </c>
      <c r="H692" s="3"/>
    </row>
    <row r="693" spans="1:8" ht="46.8" x14ac:dyDescent="0.3">
      <c r="A693" s="10" t="s">
        <v>1262</v>
      </c>
      <c r="B693" s="11" t="s">
        <v>1263</v>
      </c>
      <c r="C693" s="312">
        <v>5000000</v>
      </c>
      <c r="D693" s="12">
        <v>30000000</v>
      </c>
      <c r="E693" s="12">
        <v>30000000</v>
      </c>
      <c r="F693" s="41">
        <f t="shared" si="20"/>
        <v>100</v>
      </c>
      <c r="G693" s="322">
        <f t="shared" si="21"/>
        <v>600</v>
      </c>
      <c r="H693" s="3"/>
    </row>
    <row r="694" spans="1:8" ht="93.6" x14ac:dyDescent="0.3">
      <c r="A694" s="10" t="s">
        <v>1264</v>
      </c>
      <c r="B694" s="11" t="s">
        <v>1265</v>
      </c>
      <c r="C694" s="313">
        <v>373700</v>
      </c>
      <c r="D694" s="12">
        <v>120400</v>
      </c>
      <c r="E694" s="12">
        <v>120400</v>
      </c>
      <c r="F694" s="41">
        <f t="shared" si="20"/>
        <v>100</v>
      </c>
      <c r="G694" s="322">
        <f t="shared" si="21"/>
        <v>32.218356970832218</v>
      </c>
      <c r="H694" s="3"/>
    </row>
    <row r="695" spans="1:8" ht="93.6" x14ac:dyDescent="0.3">
      <c r="A695" s="10" t="s">
        <v>1266</v>
      </c>
      <c r="B695" s="11" t="s">
        <v>1267</v>
      </c>
      <c r="C695" s="313">
        <v>373700</v>
      </c>
      <c r="D695" s="12">
        <v>120400</v>
      </c>
      <c r="E695" s="12">
        <v>120400</v>
      </c>
      <c r="F695" s="41">
        <f t="shared" si="20"/>
        <v>100</v>
      </c>
      <c r="G695" s="322">
        <f t="shared" si="21"/>
        <v>32.218356970832218</v>
      </c>
      <c r="H695" s="3"/>
    </row>
    <row r="696" spans="1:8" ht="78" x14ac:dyDescent="0.3">
      <c r="A696" s="10" t="s">
        <v>1268</v>
      </c>
      <c r="B696" s="11" t="s">
        <v>1269</v>
      </c>
      <c r="C696" s="12">
        <v>0</v>
      </c>
      <c r="D696" s="12">
        <v>1904123700</v>
      </c>
      <c r="E696" s="12">
        <v>1543404147.6400001</v>
      </c>
      <c r="F696" s="41">
        <f t="shared" si="20"/>
        <v>81.055876130316534</v>
      </c>
      <c r="G696" s="322"/>
      <c r="H696" s="3"/>
    </row>
    <row r="697" spans="1:8" ht="93.6" x14ac:dyDescent="0.3">
      <c r="A697" s="10" t="s">
        <v>1270</v>
      </c>
      <c r="B697" s="11" t="s">
        <v>1271</v>
      </c>
      <c r="C697" s="12">
        <v>0</v>
      </c>
      <c r="D697" s="12">
        <v>1904123700</v>
      </c>
      <c r="E697" s="12">
        <v>1543404147.6400001</v>
      </c>
      <c r="F697" s="41">
        <f t="shared" si="20"/>
        <v>81.055876130316534</v>
      </c>
      <c r="G697" s="322"/>
      <c r="H697" s="3"/>
    </row>
    <row r="698" spans="1:8" ht="124.8" x14ac:dyDescent="0.3">
      <c r="A698" s="10" t="s">
        <v>1272</v>
      </c>
      <c r="B698" s="11" t="s">
        <v>1273</v>
      </c>
      <c r="C698" s="12">
        <v>0</v>
      </c>
      <c r="D698" s="12">
        <v>36546100</v>
      </c>
      <c r="E698" s="12">
        <v>9763377.6899999995</v>
      </c>
      <c r="F698" s="41">
        <f t="shared" si="20"/>
        <v>26.715238260717282</v>
      </c>
      <c r="G698" s="322"/>
      <c r="H698" s="3"/>
    </row>
    <row r="699" spans="1:8" ht="46.8" x14ac:dyDescent="0.3">
      <c r="A699" s="10" t="s">
        <v>1274</v>
      </c>
      <c r="B699" s="11" t="s">
        <v>1275</v>
      </c>
      <c r="C699" s="314">
        <v>1281542469.6199999</v>
      </c>
      <c r="D699" s="12">
        <v>543781400</v>
      </c>
      <c r="E699" s="12">
        <v>400803621.29000002</v>
      </c>
      <c r="F699" s="41">
        <f t="shared" si="20"/>
        <v>73.706754458685054</v>
      </c>
      <c r="G699" s="322">
        <f t="shared" si="21"/>
        <v>31.275094723068008</v>
      </c>
      <c r="H699" s="3"/>
    </row>
    <row r="700" spans="1:8" ht="62.4" x14ac:dyDescent="0.3">
      <c r="A700" s="10" t="s">
        <v>1276</v>
      </c>
      <c r="B700" s="11" t="s">
        <v>1277</v>
      </c>
      <c r="C700" s="314">
        <v>1281542469.6199999</v>
      </c>
      <c r="D700" s="12">
        <v>543781400</v>
      </c>
      <c r="E700" s="12">
        <v>400803621.29000002</v>
      </c>
      <c r="F700" s="41">
        <f t="shared" si="20"/>
        <v>73.706754458685054</v>
      </c>
      <c r="G700" s="322">
        <f t="shared" si="21"/>
        <v>31.275094723068008</v>
      </c>
      <c r="H700" s="3"/>
    </row>
    <row r="701" spans="1:8" ht="46.8" x14ac:dyDescent="0.3">
      <c r="A701" s="395" t="s">
        <v>1278</v>
      </c>
      <c r="B701" s="396" t="s">
        <v>1279</v>
      </c>
      <c r="C701" s="394">
        <v>60044286.350000001</v>
      </c>
      <c r="D701" s="42">
        <v>431050741.18000001</v>
      </c>
      <c r="E701" s="42">
        <v>131030664.03</v>
      </c>
      <c r="F701" s="39">
        <f t="shared" si="20"/>
        <v>30.397967457683517</v>
      </c>
      <c r="G701" s="40">
        <f t="shared" si="21"/>
        <v>218.22336810902908</v>
      </c>
      <c r="H701" s="3"/>
    </row>
    <row r="702" spans="1:8" ht="46.8" x14ac:dyDescent="0.3">
      <c r="A702" s="10" t="s">
        <v>1280</v>
      </c>
      <c r="B702" s="11" t="s">
        <v>1281</v>
      </c>
      <c r="C702" s="315">
        <v>60044286.350000001</v>
      </c>
      <c r="D702" s="12">
        <v>431050741.18000001</v>
      </c>
      <c r="E702" s="12">
        <v>131030664.03</v>
      </c>
      <c r="F702" s="41">
        <f t="shared" si="20"/>
        <v>30.397967457683517</v>
      </c>
      <c r="G702" s="322">
        <f t="shared" si="21"/>
        <v>218.22336810902908</v>
      </c>
      <c r="H702" s="3"/>
    </row>
    <row r="703" spans="1:8" ht="141.6" customHeight="1" x14ac:dyDescent="0.3">
      <c r="A703" s="10" t="s">
        <v>1282</v>
      </c>
      <c r="B703" s="11" t="s">
        <v>1283</v>
      </c>
      <c r="C703" s="315">
        <v>60044286.350000001</v>
      </c>
      <c r="D703" s="12">
        <v>431050741.18000001</v>
      </c>
      <c r="E703" s="12">
        <v>131030664.03</v>
      </c>
      <c r="F703" s="41">
        <f t="shared" si="20"/>
        <v>30.397967457683517</v>
      </c>
      <c r="G703" s="322">
        <f t="shared" si="21"/>
        <v>218.22336810902908</v>
      </c>
      <c r="H703" s="3"/>
    </row>
    <row r="704" spans="1:8" ht="31.2" x14ac:dyDescent="0.3">
      <c r="A704" s="395" t="s">
        <v>1284</v>
      </c>
      <c r="B704" s="396" t="s">
        <v>1285</v>
      </c>
      <c r="C704" s="394">
        <v>30000</v>
      </c>
      <c r="D704" s="42">
        <v>14880288</v>
      </c>
      <c r="E704" s="42">
        <v>14880288</v>
      </c>
      <c r="F704" s="39">
        <f t="shared" si="20"/>
        <v>100</v>
      </c>
      <c r="G704" s="40">
        <f t="shared" si="21"/>
        <v>49600.959999999999</v>
      </c>
      <c r="H704" s="3"/>
    </row>
    <row r="705" spans="1:8" ht="46.8" x14ac:dyDescent="0.3">
      <c r="A705" s="10" t="s">
        <v>1286</v>
      </c>
      <c r="B705" s="11" t="s">
        <v>1287</v>
      </c>
      <c r="C705" s="12">
        <v>0</v>
      </c>
      <c r="D705" s="12">
        <v>14880288</v>
      </c>
      <c r="E705" s="12">
        <v>14880288</v>
      </c>
      <c r="F705" s="41">
        <f t="shared" si="20"/>
        <v>100</v>
      </c>
      <c r="G705" s="322"/>
      <c r="H705" s="3"/>
    </row>
    <row r="706" spans="1:8" ht="46.8" x14ac:dyDescent="0.3">
      <c r="A706" s="10" t="s">
        <v>1288</v>
      </c>
      <c r="B706" s="11" t="s">
        <v>1289</v>
      </c>
      <c r="C706" s="12">
        <v>0</v>
      </c>
      <c r="D706" s="12">
        <v>14880288</v>
      </c>
      <c r="E706" s="12">
        <v>14880288</v>
      </c>
      <c r="F706" s="41">
        <f t="shared" si="20"/>
        <v>100</v>
      </c>
      <c r="G706" s="322"/>
      <c r="H706" s="3"/>
    </row>
    <row r="707" spans="1:8" ht="33" customHeight="1" x14ac:dyDescent="0.3">
      <c r="A707" s="316" t="s">
        <v>1567</v>
      </c>
      <c r="B707" s="317" t="s">
        <v>1568</v>
      </c>
      <c r="C707" s="318">
        <v>30000</v>
      </c>
      <c r="D707" s="12">
        <v>0</v>
      </c>
      <c r="E707" s="12">
        <v>0</v>
      </c>
      <c r="F707" s="41"/>
      <c r="G707" s="322">
        <f t="shared" si="21"/>
        <v>0</v>
      </c>
      <c r="H707" s="3"/>
    </row>
    <row r="708" spans="1:8" ht="46.8" x14ac:dyDescent="0.3">
      <c r="A708" s="316" t="s">
        <v>1569</v>
      </c>
      <c r="B708" s="317" t="s">
        <v>1570</v>
      </c>
      <c r="C708" s="318">
        <v>30000</v>
      </c>
      <c r="D708" s="12">
        <v>0</v>
      </c>
      <c r="E708" s="12">
        <v>0</v>
      </c>
      <c r="F708" s="41"/>
      <c r="G708" s="322">
        <f t="shared" si="21"/>
        <v>0</v>
      </c>
      <c r="H708" s="3"/>
    </row>
    <row r="709" spans="1:8" ht="19.8" customHeight="1" x14ac:dyDescent="0.3">
      <c r="A709" s="395" t="s">
        <v>1290</v>
      </c>
      <c r="B709" s="396" t="s">
        <v>1291</v>
      </c>
      <c r="C709" s="394">
        <v>27210498.66</v>
      </c>
      <c r="D709" s="42">
        <v>9778079.4700000007</v>
      </c>
      <c r="E709" s="42">
        <v>10424645.029999999</v>
      </c>
      <c r="F709" s="39">
        <f t="shared" si="20"/>
        <v>106.61239829338388</v>
      </c>
      <c r="G709" s="40">
        <f t="shared" si="21"/>
        <v>38.3111135163592</v>
      </c>
      <c r="H709" s="3"/>
    </row>
    <row r="710" spans="1:8" ht="31.2" x14ac:dyDescent="0.3">
      <c r="A710" s="10" t="s">
        <v>1292</v>
      </c>
      <c r="B710" s="11" t="s">
        <v>1293</v>
      </c>
      <c r="C710" s="319">
        <v>1488545.56</v>
      </c>
      <c r="D710" s="12">
        <v>1511384.27</v>
      </c>
      <c r="E710" s="12">
        <v>1382459.96</v>
      </c>
      <c r="F710" s="41">
        <f t="shared" ref="F710:F773" si="22">E710/D710*100</f>
        <v>91.469786171586918</v>
      </c>
      <c r="G710" s="322">
        <f t="shared" ref="G710:G773" si="23">E710/C710*100</f>
        <v>92.873204364668553</v>
      </c>
      <c r="H710" s="3"/>
    </row>
    <row r="711" spans="1:8" ht="31.2" x14ac:dyDescent="0.3">
      <c r="A711" s="10" t="s">
        <v>1294</v>
      </c>
      <c r="B711" s="11" t="s">
        <v>1295</v>
      </c>
      <c r="C711" s="319">
        <v>319096.81</v>
      </c>
      <c r="D711" s="12">
        <v>259774.55</v>
      </c>
      <c r="E711" s="12">
        <v>238601.85</v>
      </c>
      <c r="F711" s="41">
        <f t="shared" si="22"/>
        <v>91.849586497214602</v>
      </c>
      <c r="G711" s="322">
        <f t="shared" si="23"/>
        <v>74.774125758261263</v>
      </c>
      <c r="H711" s="3"/>
    </row>
    <row r="712" spans="1:8" ht="62.4" x14ac:dyDescent="0.3">
      <c r="A712" s="10" t="s">
        <v>1296</v>
      </c>
      <c r="B712" s="11" t="s">
        <v>1297</v>
      </c>
      <c r="C712" s="320">
        <v>190409.23</v>
      </c>
      <c r="D712" s="12">
        <v>61215</v>
      </c>
      <c r="E712" s="12">
        <v>71215</v>
      </c>
      <c r="F712" s="41">
        <f t="shared" si="22"/>
        <v>116.33586539246916</v>
      </c>
      <c r="G712" s="322">
        <f t="shared" si="23"/>
        <v>37.401023049145252</v>
      </c>
      <c r="H712" s="3"/>
    </row>
    <row r="713" spans="1:8" ht="31.2" x14ac:dyDescent="0.3">
      <c r="A713" s="10" t="s">
        <v>1292</v>
      </c>
      <c r="B713" s="11" t="s">
        <v>1298</v>
      </c>
      <c r="C713" s="320">
        <v>1488545.56</v>
      </c>
      <c r="D713" s="12">
        <v>1511384.27</v>
      </c>
      <c r="E713" s="12">
        <v>1382459.96</v>
      </c>
      <c r="F713" s="41">
        <f t="shared" si="22"/>
        <v>91.469786171586918</v>
      </c>
      <c r="G713" s="322">
        <f t="shared" si="23"/>
        <v>92.873204364668553</v>
      </c>
      <c r="H713" s="3"/>
    </row>
    <row r="714" spans="1:8" ht="31.2" x14ac:dyDescent="0.3">
      <c r="A714" s="10" t="s">
        <v>1294</v>
      </c>
      <c r="B714" s="11" t="s">
        <v>1299</v>
      </c>
      <c r="C714" s="320">
        <v>128687.58</v>
      </c>
      <c r="D714" s="12">
        <v>198559.55</v>
      </c>
      <c r="E714" s="12">
        <v>167386.85</v>
      </c>
      <c r="F714" s="41">
        <f t="shared" si="22"/>
        <v>84.300578843979054</v>
      </c>
      <c r="G714" s="322">
        <f t="shared" si="23"/>
        <v>130.07226493807718</v>
      </c>
      <c r="H714" s="3"/>
    </row>
    <row r="715" spans="1:8" ht="31.2" x14ac:dyDescent="0.3">
      <c r="A715" s="10" t="s">
        <v>1300</v>
      </c>
      <c r="B715" s="11" t="s">
        <v>1301</v>
      </c>
      <c r="C715" s="321">
        <v>9283688.2200000007</v>
      </c>
      <c r="D715" s="12">
        <v>608147.88</v>
      </c>
      <c r="E715" s="12">
        <v>620623.02</v>
      </c>
      <c r="F715" s="41">
        <f t="shared" si="22"/>
        <v>102.05133330399836</v>
      </c>
      <c r="G715" s="322">
        <f t="shared" si="23"/>
        <v>6.6850911544291387</v>
      </c>
      <c r="H715" s="3"/>
    </row>
    <row r="716" spans="1:8" ht="31.2" x14ac:dyDescent="0.3">
      <c r="A716" s="10" t="s">
        <v>1302</v>
      </c>
      <c r="B716" s="11" t="s">
        <v>1303</v>
      </c>
      <c r="C716" s="321">
        <v>3947555.34</v>
      </c>
      <c r="D716" s="12">
        <v>5305221.21</v>
      </c>
      <c r="E716" s="12">
        <v>6119964.0300000003</v>
      </c>
      <c r="F716" s="41">
        <f t="shared" si="22"/>
        <v>115.35737696411721</v>
      </c>
      <c r="G716" s="322">
        <f t="shared" si="23"/>
        <v>155.03174757266356</v>
      </c>
      <c r="H716" s="3"/>
    </row>
    <row r="717" spans="1:8" ht="31.2" x14ac:dyDescent="0.3">
      <c r="A717" s="10" t="s">
        <v>1304</v>
      </c>
      <c r="B717" s="11" t="s">
        <v>1305</v>
      </c>
      <c r="C717" s="321">
        <v>12171612.73</v>
      </c>
      <c r="D717" s="12">
        <v>2093551.56</v>
      </c>
      <c r="E717" s="12">
        <v>2062996.17</v>
      </c>
      <c r="F717" s="41">
        <f t="shared" si="22"/>
        <v>98.540499762040724</v>
      </c>
      <c r="G717" s="322">
        <f t="shared" si="23"/>
        <v>16.949242600491445</v>
      </c>
      <c r="H717" s="3"/>
    </row>
    <row r="718" spans="1:8" ht="62.4" x14ac:dyDescent="0.3">
      <c r="A718" s="10" t="s">
        <v>1306</v>
      </c>
      <c r="B718" s="11" t="s">
        <v>1307</v>
      </c>
      <c r="C718" s="323">
        <v>33789</v>
      </c>
      <c r="D718" s="12">
        <v>22787.88</v>
      </c>
      <c r="E718" s="12">
        <v>35263.019999999997</v>
      </c>
      <c r="F718" s="41">
        <f t="shared" si="22"/>
        <v>154.74462740720065</v>
      </c>
      <c r="G718" s="322">
        <f t="shared" si="23"/>
        <v>104.36242564148095</v>
      </c>
      <c r="H718" s="3"/>
    </row>
    <row r="719" spans="1:8" ht="48" customHeight="1" x14ac:dyDescent="0.3">
      <c r="A719" s="10" t="s">
        <v>1308</v>
      </c>
      <c r="B719" s="11" t="s">
        <v>1309</v>
      </c>
      <c r="C719" s="323">
        <v>808113.64</v>
      </c>
      <c r="D719" s="12">
        <v>276656.21000000002</v>
      </c>
      <c r="E719" s="12">
        <v>913431.57</v>
      </c>
      <c r="F719" s="41">
        <f t="shared" si="22"/>
        <v>330.16846793354102</v>
      </c>
      <c r="G719" s="322">
        <f t="shared" si="23"/>
        <v>113.0325643309275</v>
      </c>
      <c r="H719" s="3"/>
    </row>
    <row r="720" spans="1:8" ht="62.4" x14ac:dyDescent="0.3">
      <c r="A720" s="10" t="s">
        <v>1310</v>
      </c>
      <c r="B720" s="11" t="s">
        <v>1311</v>
      </c>
      <c r="C720" s="323">
        <v>-8494.41</v>
      </c>
      <c r="D720" s="12">
        <v>257430.94</v>
      </c>
      <c r="E720" s="12">
        <v>257430.94</v>
      </c>
      <c r="F720" s="41">
        <f t="shared" si="22"/>
        <v>100</v>
      </c>
      <c r="G720" s="322">
        <f t="shared" si="23"/>
        <v>-3030.5923542659234</v>
      </c>
      <c r="H720" s="3"/>
    </row>
    <row r="721" spans="1:8" ht="31.2" x14ac:dyDescent="0.3">
      <c r="A721" s="10" t="s">
        <v>1300</v>
      </c>
      <c r="B721" s="11" t="s">
        <v>1312</v>
      </c>
      <c r="C721" s="324">
        <v>9249899.2200000007</v>
      </c>
      <c r="D721" s="12">
        <v>585360</v>
      </c>
      <c r="E721" s="12">
        <v>585360</v>
      </c>
      <c r="F721" s="41">
        <f t="shared" si="22"/>
        <v>100</v>
      </c>
      <c r="G721" s="322">
        <f t="shared" si="23"/>
        <v>6.328285163738248</v>
      </c>
      <c r="H721" s="3"/>
    </row>
    <row r="722" spans="1:8" ht="31.2" x14ac:dyDescent="0.3">
      <c r="A722" s="10" t="s">
        <v>1302</v>
      </c>
      <c r="B722" s="11" t="s">
        <v>1313</v>
      </c>
      <c r="C722" s="324">
        <v>3139441.7</v>
      </c>
      <c r="D722" s="12">
        <v>5028565</v>
      </c>
      <c r="E722" s="12">
        <v>5206532.46</v>
      </c>
      <c r="F722" s="41">
        <f t="shared" si="22"/>
        <v>103.53913014945616</v>
      </c>
      <c r="G722" s="322">
        <f t="shared" si="23"/>
        <v>165.84262290967212</v>
      </c>
      <c r="H722" s="3"/>
    </row>
    <row r="723" spans="1:8" ht="31.2" x14ac:dyDescent="0.3">
      <c r="A723" s="10" t="s">
        <v>1304</v>
      </c>
      <c r="B723" s="11" t="s">
        <v>1314</v>
      </c>
      <c r="C723" s="324">
        <v>12180107.140000001</v>
      </c>
      <c r="D723" s="12">
        <v>1836120.62</v>
      </c>
      <c r="E723" s="12">
        <v>1805565.23</v>
      </c>
      <c r="F723" s="41">
        <f t="shared" si="22"/>
        <v>98.335872400365503</v>
      </c>
      <c r="G723" s="322">
        <f t="shared" si="23"/>
        <v>14.823886270018475</v>
      </c>
      <c r="H723" s="3"/>
    </row>
    <row r="724" spans="1:8" ht="140.4" x14ac:dyDescent="0.3">
      <c r="A724" s="395" t="s">
        <v>1315</v>
      </c>
      <c r="B724" s="396" t="s">
        <v>1316</v>
      </c>
      <c r="C724" s="42">
        <v>0</v>
      </c>
      <c r="D724" s="42">
        <v>0</v>
      </c>
      <c r="E724" s="42">
        <v>-20</v>
      </c>
      <c r="F724" s="39"/>
      <c r="G724" s="40"/>
      <c r="H724" s="3"/>
    </row>
    <row r="725" spans="1:8" ht="124.2" customHeight="1" x14ac:dyDescent="0.3">
      <c r="A725" s="10" t="s">
        <v>1317</v>
      </c>
      <c r="B725" s="11" t="s">
        <v>1318</v>
      </c>
      <c r="C725" s="12">
        <v>0</v>
      </c>
      <c r="D725" s="12">
        <v>0</v>
      </c>
      <c r="E725" s="12">
        <v>-4</v>
      </c>
      <c r="F725" s="41"/>
      <c r="G725" s="322"/>
      <c r="H725" s="3"/>
    </row>
    <row r="726" spans="1:8" ht="109.2" customHeight="1" x14ac:dyDescent="0.3">
      <c r="A726" s="10" t="s">
        <v>1319</v>
      </c>
      <c r="B726" s="11" t="s">
        <v>1320</v>
      </c>
      <c r="C726" s="12">
        <v>0</v>
      </c>
      <c r="D726" s="12">
        <v>0</v>
      </c>
      <c r="E726" s="12">
        <v>-2</v>
      </c>
      <c r="F726" s="41"/>
      <c r="G726" s="322"/>
      <c r="H726" s="3"/>
    </row>
    <row r="727" spans="1:8" ht="124.8" x14ac:dyDescent="0.3">
      <c r="A727" s="10" t="s">
        <v>1321</v>
      </c>
      <c r="B727" s="11" t="s">
        <v>1322</v>
      </c>
      <c r="C727" s="12">
        <v>0</v>
      </c>
      <c r="D727" s="12">
        <v>0</v>
      </c>
      <c r="E727" s="12">
        <v>-6</v>
      </c>
      <c r="F727" s="41"/>
      <c r="G727" s="322"/>
      <c r="H727" s="3"/>
    </row>
    <row r="728" spans="1:8" ht="110.4" customHeight="1" x14ac:dyDescent="0.3">
      <c r="A728" s="10" t="s">
        <v>1323</v>
      </c>
      <c r="B728" s="11" t="s">
        <v>1324</v>
      </c>
      <c r="C728" s="12">
        <v>0</v>
      </c>
      <c r="D728" s="12">
        <v>0</v>
      </c>
      <c r="E728" s="12">
        <v>-5</v>
      </c>
      <c r="F728" s="41"/>
      <c r="G728" s="322"/>
      <c r="H728" s="3"/>
    </row>
    <row r="729" spans="1:8" ht="124.8" x14ac:dyDescent="0.3">
      <c r="A729" s="10" t="s">
        <v>1325</v>
      </c>
      <c r="B729" s="11" t="s">
        <v>1326</v>
      </c>
      <c r="C729" s="12">
        <v>0</v>
      </c>
      <c r="D729" s="12">
        <v>0</v>
      </c>
      <c r="E729" s="12">
        <v>-3</v>
      </c>
      <c r="F729" s="41"/>
      <c r="G729" s="322"/>
      <c r="H729" s="3"/>
    </row>
    <row r="730" spans="1:8" ht="93.6" x14ac:dyDescent="0.3">
      <c r="A730" s="395" t="s">
        <v>1327</v>
      </c>
      <c r="B730" s="396" t="s">
        <v>1328</v>
      </c>
      <c r="C730" s="394">
        <v>156395554.30000001</v>
      </c>
      <c r="D730" s="42">
        <v>135992306.59999999</v>
      </c>
      <c r="E730" s="42">
        <v>139573345.84</v>
      </c>
      <c r="F730" s="39">
        <f t="shared" si="22"/>
        <v>102.63326604977227</v>
      </c>
      <c r="G730" s="40">
        <f t="shared" si="23"/>
        <v>89.24380649098795</v>
      </c>
      <c r="H730" s="3"/>
    </row>
    <row r="731" spans="1:8" ht="109.2" x14ac:dyDescent="0.3">
      <c r="A731" s="10" t="s">
        <v>1329</v>
      </c>
      <c r="B731" s="11" t="s">
        <v>1330</v>
      </c>
      <c r="C731" s="325">
        <v>156395554.30000001</v>
      </c>
      <c r="D731" s="12">
        <v>135992306.59999999</v>
      </c>
      <c r="E731" s="12">
        <v>139573345.84</v>
      </c>
      <c r="F731" s="41">
        <f t="shared" si="22"/>
        <v>102.63326604977227</v>
      </c>
      <c r="G731" s="322">
        <f t="shared" si="23"/>
        <v>89.24380649098795</v>
      </c>
      <c r="H731" s="3"/>
    </row>
    <row r="732" spans="1:8" ht="109.2" x14ac:dyDescent="0.3">
      <c r="A732" s="10" t="s">
        <v>1331</v>
      </c>
      <c r="B732" s="11" t="s">
        <v>1332</v>
      </c>
      <c r="C732" s="326">
        <v>155425105.81999999</v>
      </c>
      <c r="D732" s="12">
        <v>135704605.13</v>
      </c>
      <c r="E732" s="12">
        <v>139114128.90000001</v>
      </c>
      <c r="F732" s="41">
        <f t="shared" si="22"/>
        <v>102.51245988795577</v>
      </c>
      <c r="G732" s="322">
        <f t="shared" si="23"/>
        <v>89.505571294968291</v>
      </c>
      <c r="H732" s="3"/>
    </row>
    <row r="733" spans="1:8" ht="93.6" x14ac:dyDescent="0.3">
      <c r="A733" s="10" t="s">
        <v>1333</v>
      </c>
      <c r="B733" s="11" t="s">
        <v>1334</v>
      </c>
      <c r="C733" s="12">
        <v>0</v>
      </c>
      <c r="D733" s="12">
        <v>0</v>
      </c>
      <c r="E733" s="12">
        <v>0.01</v>
      </c>
      <c r="F733" s="41"/>
      <c r="G733" s="322"/>
      <c r="H733" s="3"/>
    </row>
    <row r="734" spans="1:8" ht="109.2" x14ac:dyDescent="0.3">
      <c r="A734" s="10" t="s">
        <v>1335</v>
      </c>
      <c r="B734" s="11" t="s">
        <v>1336</v>
      </c>
      <c r="C734" s="327">
        <v>970448.48</v>
      </c>
      <c r="D734" s="12">
        <v>164134.29999999999</v>
      </c>
      <c r="E734" s="12">
        <v>418616.93</v>
      </c>
      <c r="F734" s="41">
        <f t="shared" si="22"/>
        <v>255.04536833556423</v>
      </c>
      <c r="G734" s="322">
        <f t="shared" si="23"/>
        <v>43.136440380637211</v>
      </c>
      <c r="H734" s="3"/>
    </row>
    <row r="735" spans="1:8" ht="109.2" x14ac:dyDescent="0.3">
      <c r="A735" s="10" t="s">
        <v>1337</v>
      </c>
      <c r="B735" s="11" t="s">
        <v>1338</v>
      </c>
      <c r="C735" s="12">
        <v>0</v>
      </c>
      <c r="D735" s="12">
        <v>123567.17</v>
      </c>
      <c r="E735" s="12">
        <v>40600</v>
      </c>
      <c r="F735" s="41">
        <f t="shared" si="22"/>
        <v>32.856623648498221</v>
      </c>
      <c r="G735" s="322"/>
      <c r="H735" s="3"/>
    </row>
    <row r="736" spans="1:8" ht="46.8" x14ac:dyDescent="0.3">
      <c r="A736" s="10" t="s">
        <v>1339</v>
      </c>
      <c r="B736" s="11" t="s">
        <v>1340</v>
      </c>
      <c r="C736" s="328">
        <v>155425105.81999999</v>
      </c>
      <c r="D736" s="12">
        <v>133299425.36</v>
      </c>
      <c r="E736" s="12">
        <v>136708949.13</v>
      </c>
      <c r="F736" s="41">
        <f t="shared" si="22"/>
        <v>102.55779329940241</v>
      </c>
      <c r="G736" s="322">
        <f t="shared" si="23"/>
        <v>87.958086570855912</v>
      </c>
      <c r="H736" s="3"/>
    </row>
    <row r="737" spans="1:8" ht="46.8" x14ac:dyDescent="0.3">
      <c r="A737" s="10" t="s">
        <v>1341</v>
      </c>
      <c r="B737" s="11" t="s">
        <v>1342</v>
      </c>
      <c r="C737" s="328">
        <v>29574312.260000002</v>
      </c>
      <c r="D737" s="12">
        <v>48939528.310000002</v>
      </c>
      <c r="E737" s="12">
        <v>50687034.109999999</v>
      </c>
      <c r="F737" s="41">
        <f t="shared" si="22"/>
        <v>103.57074508142108</v>
      </c>
      <c r="G737" s="322">
        <f t="shared" si="23"/>
        <v>171.38871620881437</v>
      </c>
      <c r="H737" s="3"/>
    </row>
    <row r="738" spans="1:8" ht="46.8" x14ac:dyDescent="0.3">
      <c r="A738" s="10" t="s">
        <v>1343</v>
      </c>
      <c r="B738" s="11" t="s">
        <v>1344</v>
      </c>
      <c r="C738" s="328">
        <v>14240997.460000001</v>
      </c>
      <c r="D738" s="12">
        <v>84332837.549999997</v>
      </c>
      <c r="E738" s="12">
        <v>85936878.090000004</v>
      </c>
      <c r="F738" s="41">
        <f t="shared" si="22"/>
        <v>101.90203553751999</v>
      </c>
      <c r="G738" s="322">
        <f t="shared" si="23"/>
        <v>603.44704316800005</v>
      </c>
      <c r="H738" s="3"/>
    </row>
    <row r="739" spans="1:8" ht="46.8" x14ac:dyDescent="0.3">
      <c r="A739" s="10" t="s">
        <v>1345</v>
      </c>
      <c r="B739" s="11" t="s">
        <v>1346</v>
      </c>
      <c r="C739" s="328">
        <v>111609796.09999999</v>
      </c>
      <c r="D739" s="12">
        <v>27059.5</v>
      </c>
      <c r="E739" s="12">
        <v>85036.93</v>
      </c>
      <c r="F739" s="41">
        <f t="shared" si="22"/>
        <v>314.2590587409228</v>
      </c>
      <c r="G739" s="322">
        <f t="shared" si="23"/>
        <v>7.6191277980481864E-2</v>
      </c>
      <c r="H739" s="3"/>
    </row>
    <row r="740" spans="1:8" ht="31.2" x14ac:dyDescent="0.3">
      <c r="A740" s="10" t="s">
        <v>1347</v>
      </c>
      <c r="B740" s="11" t="s">
        <v>1348</v>
      </c>
      <c r="C740" s="12">
        <v>0</v>
      </c>
      <c r="D740" s="12">
        <v>0</v>
      </c>
      <c r="E740" s="12">
        <v>0.01</v>
      </c>
      <c r="F740" s="41"/>
      <c r="G740" s="322"/>
      <c r="H740" s="3"/>
    </row>
    <row r="741" spans="1:8" ht="46.8" x14ac:dyDescent="0.3">
      <c r="A741" s="10" t="s">
        <v>1349</v>
      </c>
      <c r="B741" s="11" t="s">
        <v>1350</v>
      </c>
      <c r="C741" s="12">
        <v>0</v>
      </c>
      <c r="D741" s="12">
        <v>0</v>
      </c>
      <c r="E741" s="12">
        <v>0.01</v>
      </c>
      <c r="F741" s="41"/>
      <c r="G741" s="322"/>
      <c r="H741" s="3"/>
    </row>
    <row r="742" spans="1:8" ht="46.8" x14ac:dyDescent="0.3">
      <c r="A742" s="10" t="s">
        <v>1351</v>
      </c>
      <c r="B742" s="11" t="s">
        <v>1352</v>
      </c>
      <c r="C742" s="329">
        <v>970448.48</v>
      </c>
      <c r="D742" s="12">
        <v>164134.29999999999</v>
      </c>
      <c r="E742" s="12">
        <v>418616.93</v>
      </c>
      <c r="F742" s="41">
        <f t="shared" si="22"/>
        <v>255.04536833556423</v>
      </c>
      <c r="G742" s="322">
        <f t="shared" si="23"/>
        <v>43.136440380637211</v>
      </c>
      <c r="H742" s="3"/>
    </row>
    <row r="743" spans="1:8" ht="46.8" x14ac:dyDescent="0.3">
      <c r="A743" s="10" t="s">
        <v>1353</v>
      </c>
      <c r="B743" s="11" t="s">
        <v>1354</v>
      </c>
      <c r="C743" s="12">
        <v>0</v>
      </c>
      <c r="D743" s="12">
        <v>123567.17</v>
      </c>
      <c r="E743" s="12">
        <v>40600</v>
      </c>
      <c r="F743" s="41">
        <f t="shared" si="22"/>
        <v>32.856623648498221</v>
      </c>
      <c r="G743" s="322"/>
      <c r="H743" s="3"/>
    </row>
    <row r="744" spans="1:8" ht="46.8" x14ac:dyDescent="0.3">
      <c r="A744" s="10" t="s">
        <v>1355</v>
      </c>
      <c r="B744" s="11" t="s">
        <v>1356</v>
      </c>
      <c r="C744" s="330">
        <v>623532.99</v>
      </c>
      <c r="D744" s="12">
        <v>164134.29999999999</v>
      </c>
      <c r="E744" s="12">
        <v>318616.93</v>
      </c>
      <c r="F744" s="41">
        <f t="shared" si="22"/>
        <v>194.11965079815735</v>
      </c>
      <c r="G744" s="322">
        <f t="shared" si="23"/>
        <v>51.09864836502075</v>
      </c>
      <c r="H744" s="3"/>
    </row>
    <row r="745" spans="1:8" ht="46.8" x14ac:dyDescent="0.3">
      <c r="A745" s="331" t="s">
        <v>1571</v>
      </c>
      <c r="B745" s="332" t="s">
        <v>1572</v>
      </c>
      <c r="C745" s="333">
        <v>297515.49</v>
      </c>
      <c r="D745" s="12">
        <v>0</v>
      </c>
      <c r="E745" s="12">
        <v>0</v>
      </c>
      <c r="F745" s="41"/>
      <c r="G745" s="322">
        <f t="shared" si="23"/>
        <v>0</v>
      </c>
      <c r="H745" s="3"/>
    </row>
    <row r="746" spans="1:8" ht="46.8" x14ac:dyDescent="0.3">
      <c r="A746" s="10" t="s">
        <v>1357</v>
      </c>
      <c r="B746" s="11" t="s">
        <v>1358</v>
      </c>
      <c r="C746" s="333">
        <v>49400</v>
      </c>
      <c r="D746" s="12">
        <v>0</v>
      </c>
      <c r="E746" s="12">
        <v>100000</v>
      </c>
      <c r="F746" s="41"/>
      <c r="G746" s="322">
        <f t="shared" si="23"/>
        <v>202.42914979757086</v>
      </c>
      <c r="H746" s="3"/>
    </row>
    <row r="747" spans="1:8" ht="46.8" x14ac:dyDescent="0.3">
      <c r="A747" s="10" t="s">
        <v>1359</v>
      </c>
      <c r="B747" s="11" t="s">
        <v>1360</v>
      </c>
      <c r="C747" s="12">
        <v>0</v>
      </c>
      <c r="D747" s="12">
        <v>123567.17</v>
      </c>
      <c r="E747" s="12">
        <v>40600</v>
      </c>
      <c r="F747" s="41">
        <f t="shared" si="22"/>
        <v>32.856623648498221</v>
      </c>
      <c r="G747" s="322"/>
      <c r="H747" s="3"/>
    </row>
    <row r="748" spans="1:8" ht="109.2" x14ac:dyDescent="0.3">
      <c r="A748" s="10" t="s">
        <v>1361</v>
      </c>
      <c r="B748" s="11" t="s">
        <v>1362</v>
      </c>
      <c r="C748" s="12">
        <v>0</v>
      </c>
      <c r="D748" s="12">
        <v>50</v>
      </c>
      <c r="E748" s="12">
        <v>50</v>
      </c>
      <c r="F748" s="41">
        <f t="shared" si="22"/>
        <v>100</v>
      </c>
      <c r="G748" s="322"/>
      <c r="H748" s="3"/>
    </row>
    <row r="749" spans="1:8" ht="280.8" x14ac:dyDescent="0.3">
      <c r="A749" s="10" t="s">
        <v>1363</v>
      </c>
      <c r="B749" s="11" t="s">
        <v>1364</v>
      </c>
      <c r="C749" s="12">
        <v>2405100</v>
      </c>
      <c r="D749" s="12">
        <v>2405129.77</v>
      </c>
      <c r="E749" s="12">
        <v>2405129.77</v>
      </c>
      <c r="F749" s="41">
        <f t="shared" si="22"/>
        <v>100</v>
      </c>
      <c r="G749" s="322">
        <f t="shared" si="23"/>
        <v>100.00123778637062</v>
      </c>
      <c r="H749" s="3"/>
    </row>
    <row r="750" spans="1:8" ht="62.4" x14ac:dyDescent="0.3">
      <c r="A750" s="395" t="s">
        <v>1365</v>
      </c>
      <c r="B750" s="396" t="s">
        <v>1366</v>
      </c>
      <c r="C750" s="394">
        <v>-48066854.619999997</v>
      </c>
      <c r="D750" s="42">
        <v>-116540748.34</v>
      </c>
      <c r="E750" s="42">
        <v>-123828232.17</v>
      </c>
      <c r="F750" s="39">
        <f t="shared" si="22"/>
        <v>106.25316375070739</v>
      </c>
      <c r="G750" s="40">
        <f t="shared" si="23"/>
        <v>257.61667400320528</v>
      </c>
      <c r="H750" s="3"/>
    </row>
    <row r="751" spans="1:8" ht="62.4" x14ac:dyDescent="0.3">
      <c r="A751" s="10" t="s">
        <v>1367</v>
      </c>
      <c r="B751" s="11" t="s">
        <v>1368</v>
      </c>
      <c r="C751" s="334">
        <v>-48066854.619999997</v>
      </c>
      <c r="D751" s="12">
        <v>-115079866.5</v>
      </c>
      <c r="E751" s="12">
        <v>-123828232.17</v>
      </c>
      <c r="F751" s="41">
        <f t="shared" si="22"/>
        <v>107.60199497624548</v>
      </c>
      <c r="G751" s="322">
        <f t="shared" si="23"/>
        <v>257.61667400320528</v>
      </c>
      <c r="H751" s="3"/>
    </row>
    <row r="752" spans="1:8" ht="62.4" x14ac:dyDescent="0.3">
      <c r="A752" s="10" t="s">
        <v>1369</v>
      </c>
      <c r="B752" s="11" t="s">
        <v>1370</v>
      </c>
      <c r="C752" s="12">
        <v>0</v>
      </c>
      <c r="D752" s="12">
        <v>-633803.87</v>
      </c>
      <c r="E752" s="12">
        <v>0</v>
      </c>
      <c r="F752" s="41">
        <f t="shared" si="22"/>
        <v>0</v>
      </c>
      <c r="G752" s="322"/>
      <c r="H752" s="3"/>
    </row>
    <row r="753" spans="1:8" ht="62.4" x14ac:dyDescent="0.3">
      <c r="A753" s="10" t="s">
        <v>1371</v>
      </c>
      <c r="B753" s="11" t="s">
        <v>1372</v>
      </c>
      <c r="C753" s="12">
        <v>0</v>
      </c>
      <c r="D753" s="12">
        <v>-70100.3</v>
      </c>
      <c r="E753" s="12">
        <v>0</v>
      </c>
      <c r="F753" s="41">
        <f t="shared" si="22"/>
        <v>0</v>
      </c>
      <c r="G753" s="322"/>
      <c r="H753" s="3"/>
    </row>
    <row r="754" spans="1:8" ht="62.4" x14ac:dyDescent="0.3">
      <c r="A754" s="10" t="s">
        <v>1373</v>
      </c>
      <c r="B754" s="11" t="s">
        <v>1374</v>
      </c>
      <c r="C754" s="12">
        <v>0</v>
      </c>
      <c r="D754" s="12">
        <v>-756977.67</v>
      </c>
      <c r="E754" s="12">
        <v>0</v>
      </c>
      <c r="F754" s="41">
        <f t="shared" si="22"/>
        <v>0</v>
      </c>
      <c r="G754" s="322"/>
      <c r="H754" s="3"/>
    </row>
    <row r="755" spans="1:8" ht="78" x14ac:dyDescent="0.3">
      <c r="A755" s="335" t="s">
        <v>1573</v>
      </c>
      <c r="B755" s="336" t="s">
        <v>1574</v>
      </c>
      <c r="C755" s="337">
        <v>-39704.629999999997</v>
      </c>
      <c r="D755" s="12">
        <v>0</v>
      </c>
      <c r="E755" s="12">
        <v>0</v>
      </c>
      <c r="F755" s="41"/>
      <c r="G755" s="322">
        <f t="shared" si="23"/>
        <v>0</v>
      </c>
      <c r="H755" s="3"/>
    </row>
    <row r="756" spans="1:8" ht="62.4" x14ac:dyDescent="0.3">
      <c r="A756" s="338" t="s">
        <v>1575</v>
      </c>
      <c r="B756" s="339" t="s">
        <v>1576</v>
      </c>
      <c r="C756" s="340">
        <v>-57721.85</v>
      </c>
      <c r="D756" s="12">
        <v>0</v>
      </c>
      <c r="E756" s="12">
        <v>0</v>
      </c>
      <c r="F756" s="41"/>
      <c r="G756" s="322">
        <f t="shared" si="23"/>
        <v>0</v>
      </c>
      <c r="H756" s="3"/>
    </row>
    <row r="757" spans="1:8" ht="62.4" x14ac:dyDescent="0.3">
      <c r="A757" s="338" t="s">
        <v>1577</v>
      </c>
      <c r="B757" s="339" t="s">
        <v>1578</v>
      </c>
      <c r="C757" s="340">
        <v>-24943.51</v>
      </c>
      <c r="D757" s="12">
        <v>0</v>
      </c>
      <c r="E757" s="12">
        <v>0</v>
      </c>
      <c r="F757" s="41"/>
      <c r="G757" s="322">
        <f t="shared" si="23"/>
        <v>0</v>
      </c>
      <c r="H757" s="3"/>
    </row>
    <row r="758" spans="1:8" ht="62.4" x14ac:dyDescent="0.3">
      <c r="A758" s="341" t="s">
        <v>1579</v>
      </c>
      <c r="B758" s="342" t="s">
        <v>1580</v>
      </c>
      <c r="C758" s="343">
        <v>-43866.75</v>
      </c>
      <c r="D758" s="12">
        <v>0</v>
      </c>
      <c r="E758" s="12">
        <v>0</v>
      </c>
      <c r="F758" s="41"/>
      <c r="G758" s="322">
        <f t="shared" si="23"/>
        <v>0</v>
      </c>
      <c r="H758" s="3"/>
    </row>
    <row r="759" spans="1:8" ht="46.8" x14ac:dyDescent="0.3">
      <c r="A759" s="341" t="s">
        <v>1581</v>
      </c>
      <c r="B759" s="342" t="s">
        <v>1582</v>
      </c>
      <c r="C759" s="343">
        <v>-766933.87</v>
      </c>
      <c r="D759" s="12">
        <v>0</v>
      </c>
      <c r="E759" s="12">
        <v>0</v>
      </c>
      <c r="F759" s="41"/>
      <c r="G759" s="322">
        <f t="shared" si="23"/>
        <v>0</v>
      </c>
      <c r="H759" s="3"/>
    </row>
    <row r="760" spans="1:8" ht="46.8" x14ac:dyDescent="0.3">
      <c r="A760" s="341" t="s">
        <v>1583</v>
      </c>
      <c r="B760" s="342" t="s">
        <v>1584</v>
      </c>
      <c r="C760" s="343">
        <v>-39628.32</v>
      </c>
      <c r="D760" s="12">
        <v>0</v>
      </c>
      <c r="E760" s="12">
        <v>0</v>
      </c>
      <c r="F760" s="41"/>
      <c r="G760" s="322">
        <f t="shared" si="23"/>
        <v>0</v>
      </c>
      <c r="H760" s="3"/>
    </row>
    <row r="761" spans="1:8" ht="78" x14ac:dyDescent="0.3">
      <c r="A761" s="341" t="s">
        <v>1585</v>
      </c>
      <c r="B761" s="342" t="s">
        <v>1586</v>
      </c>
      <c r="C761" s="343">
        <v>-330994.2</v>
      </c>
      <c r="D761" s="12">
        <v>0</v>
      </c>
      <c r="E761" s="12">
        <v>0</v>
      </c>
      <c r="F761" s="41"/>
      <c r="G761" s="322">
        <f t="shared" si="23"/>
        <v>0</v>
      </c>
      <c r="H761" s="3"/>
    </row>
    <row r="762" spans="1:8" ht="78" x14ac:dyDescent="0.3">
      <c r="A762" s="10" t="s">
        <v>1375</v>
      </c>
      <c r="B762" s="11" t="s">
        <v>1376</v>
      </c>
      <c r="C762" s="12">
        <v>0</v>
      </c>
      <c r="D762" s="12">
        <v>0</v>
      </c>
      <c r="E762" s="12">
        <v>-656400.24</v>
      </c>
      <c r="F762" s="41"/>
      <c r="G762" s="322"/>
      <c r="H762" s="3"/>
    </row>
    <row r="763" spans="1:8" ht="63" customHeight="1" x14ac:dyDescent="0.3">
      <c r="A763" s="10" t="s">
        <v>1377</v>
      </c>
      <c r="B763" s="11" t="s">
        <v>1378</v>
      </c>
      <c r="C763" s="12">
        <v>0</v>
      </c>
      <c r="D763" s="12">
        <v>-739061.29</v>
      </c>
      <c r="E763" s="12">
        <v>0</v>
      </c>
      <c r="F763" s="41">
        <f t="shared" si="22"/>
        <v>0</v>
      </c>
      <c r="G763" s="322"/>
      <c r="H763" s="3"/>
    </row>
    <row r="764" spans="1:8" ht="78" x14ac:dyDescent="0.3">
      <c r="A764" s="10" t="s">
        <v>1379</v>
      </c>
      <c r="B764" s="11" t="s">
        <v>1380</v>
      </c>
      <c r="C764" s="344">
        <v>-161659.12</v>
      </c>
      <c r="D764" s="12">
        <v>0</v>
      </c>
      <c r="E764" s="12">
        <v>-152939.95000000001</v>
      </c>
      <c r="F764" s="41"/>
      <c r="G764" s="322">
        <f t="shared" si="23"/>
        <v>94.606447195803128</v>
      </c>
      <c r="H764" s="3"/>
    </row>
    <row r="765" spans="1:8" ht="156" x14ac:dyDescent="0.3">
      <c r="A765" s="10" t="s">
        <v>1381</v>
      </c>
      <c r="B765" s="11" t="s">
        <v>1382</v>
      </c>
      <c r="C765" s="12">
        <v>0</v>
      </c>
      <c r="D765" s="12">
        <v>-951944.44</v>
      </c>
      <c r="E765" s="12">
        <v>-1225278.01</v>
      </c>
      <c r="F765" s="41">
        <f t="shared" si="22"/>
        <v>128.7131851938754</v>
      </c>
      <c r="G765" s="322"/>
      <c r="H765" s="3"/>
    </row>
    <row r="766" spans="1:8" ht="46.8" x14ac:dyDescent="0.3">
      <c r="A766" s="10" t="s">
        <v>1383</v>
      </c>
      <c r="B766" s="11" t="s">
        <v>1384</v>
      </c>
      <c r="C766" s="12">
        <v>0</v>
      </c>
      <c r="D766" s="12">
        <v>-47710</v>
      </c>
      <c r="E766" s="12">
        <v>-47710</v>
      </c>
      <c r="F766" s="41">
        <f t="shared" si="22"/>
        <v>100</v>
      </c>
      <c r="G766" s="322"/>
      <c r="H766" s="3"/>
    </row>
    <row r="767" spans="1:8" ht="62.4" x14ac:dyDescent="0.3">
      <c r="A767" s="345" t="s">
        <v>1587</v>
      </c>
      <c r="B767" s="346" t="s">
        <v>1588</v>
      </c>
      <c r="C767" s="347">
        <v>-94785.37</v>
      </c>
      <c r="D767" s="12">
        <v>0</v>
      </c>
      <c r="E767" s="12">
        <v>0</v>
      </c>
      <c r="F767" s="41"/>
      <c r="G767" s="322">
        <f t="shared" si="23"/>
        <v>0</v>
      </c>
      <c r="H767" s="3"/>
    </row>
    <row r="768" spans="1:8" ht="109.2" x14ac:dyDescent="0.3">
      <c r="A768" s="10" t="s">
        <v>1385</v>
      </c>
      <c r="B768" s="11" t="s">
        <v>1386</v>
      </c>
      <c r="C768" s="12">
        <v>0</v>
      </c>
      <c r="D768" s="12">
        <v>-460000</v>
      </c>
      <c r="E768" s="12">
        <v>-460000</v>
      </c>
      <c r="F768" s="41">
        <f t="shared" si="22"/>
        <v>100</v>
      </c>
      <c r="G768" s="322"/>
      <c r="H768" s="3"/>
    </row>
    <row r="769" spans="1:8" ht="62.4" x14ac:dyDescent="0.3">
      <c r="A769" s="10" t="s">
        <v>1387</v>
      </c>
      <c r="B769" s="11" t="s">
        <v>1388</v>
      </c>
      <c r="C769" s="348">
        <v>-512534.9</v>
      </c>
      <c r="D769" s="12">
        <v>-52853.24</v>
      </c>
      <c r="E769" s="12">
        <v>-59652</v>
      </c>
      <c r="F769" s="41">
        <f t="shared" si="22"/>
        <v>112.86346872963702</v>
      </c>
      <c r="G769" s="322">
        <f t="shared" si="23"/>
        <v>11.638622072370095</v>
      </c>
      <c r="H769" s="3"/>
    </row>
    <row r="770" spans="1:8" ht="93.6" x14ac:dyDescent="0.3">
      <c r="A770" s="10" t="s">
        <v>1389</v>
      </c>
      <c r="B770" s="11" t="s">
        <v>1390</v>
      </c>
      <c r="C770" s="348">
        <v>-83578.86</v>
      </c>
      <c r="D770" s="12">
        <v>-99195.48</v>
      </c>
      <c r="E770" s="12">
        <v>-192271.38</v>
      </c>
      <c r="F770" s="41">
        <f t="shared" si="22"/>
        <v>193.83078745120244</v>
      </c>
      <c r="G770" s="322">
        <f t="shared" si="23"/>
        <v>230.04786138504403</v>
      </c>
      <c r="H770" s="3"/>
    </row>
    <row r="771" spans="1:8" ht="93.6" x14ac:dyDescent="0.3">
      <c r="A771" s="10" t="s">
        <v>1391</v>
      </c>
      <c r="B771" s="11" t="s">
        <v>1392</v>
      </c>
      <c r="C771" s="12">
        <v>0</v>
      </c>
      <c r="D771" s="12">
        <v>-73695139.569999993</v>
      </c>
      <c r="E771" s="12">
        <v>-73695139.569999993</v>
      </c>
      <c r="F771" s="41">
        <f t="shared" si="22"/>
        <v>100</v>
      </c>
      <c r="G771" s="322"/>
      <c r="H771" s="3"/>
    </row>
    <row r="772" spans="1:8" ht="78" x14ac:dyDescent="0.3">
      <c r="A772" s="349" t="s">
        <v>1589</v>
      </c>
      <c r="B772" s="350" t="s">
        <v>1590</v>
      </c>
      <c r="C772" s="351">
        <v>-762670.64</v>
      </c>
      <c r="D772" s="12">
        <v>0</v>
      </c>
      <c r="E772" s="12">
        <v>0</v>
      </c>
      <c r="F772" s="41"/>
      <c r="G772" s="322">
        <f t="shared" si="23"/>
        <v>0</v>
      </c>
      <c r="H772" s="3"/>
    </row>
    <row r="773" spans="1:8" ht="78" x14ac:dyDescent="0.3">
      <c r="A773" s="10" t="s">
        <v>1393</v>
      </c>
      <c r="B773" s="11" t="s">
        <v>1394</v>
      </c>
      <c r="C773" s="12">
        <v>0</v>
      </c>
      <c r="D773" s="12">
        <v>0</v>
      </c>
      <c r="E773" s="12">
        <v>-230000</v>
      </c>
      <c r="F773" s="41"/>
      <c r="G773" s="322"/>
      <c r="H773" s="3"/>
    </row>
    <row r="774" spans="1:8" ht="109.2" x14ac:dyDescent="0.3">
      <c r="A774" s="10" t="s">
        <v>1395</v>
      </c>
      <c r="B774" s="11" t="s">
        <v>1396</v>
      </c>
      <c r="C774" s="12">
        <v>0</v>
      </c>
      <c r="D774" s="12">
        <v>-2984.85</v>
      </c>
      <c r="E774" s="12">
        <v>-2984.85</v>
      </c>
      <c r="F774" s="41">
        <f t="shared" ref="F774:F813" si="24">E774/D774*100</f>
        <v>100</v>
      </c>
      <c r="G774" s="322"/>
      <c r="H774" s="3"/>
    </row>
    <row r="775" spans="1:8" ht="78" x14ac:dyDescent="0.3">
      <c r="A775" s="10" t="s">
        <v>1397</v>
      </c>
      <c r="B775" s="11" t="s">
        <v>1398</v>
      </c>
      <c r="C775" s="352">
        <v>-4793.29</v>
      </c>
      <c r="D775" s="12">
        <v>-911.85</v>
      </c>
      <c r="E775" s="12">
        <v>-4610.5200000000004</v>
      </c>
      <c r="F775" s="41">
        <f t="shared" si="24"/>
        <v>505.62263530185891</v>
      </c>
      <c r="G775" s="322">
        <f t="shared" ref="G774:G813" si="25">E775/C775*100</f>
        <v>96.186961356396139</v>
      </c>
      <c r="H775" s="3"/>
    </row>
    <row r="776" spans="1:8" ht="62.4" x14ac:dyDescent="0.3">
      <c r="A776" s="10" t="s">
        <v>1399</v>
      </c>
      <c r="B776" s="11" t="s">
        <v>1400</v>
      </c>
      <c r="C776" s="352">
        <v>-2970000</v>
      </c>
      <c r="D776" s="12">
        <v>-7920000</v>
      </c>
      <c r="E776" s="12">
        <v>-9844560</v>
      </c>
      <c r="F776" s="41">
        <f t="shared" si="24"/>
        <v>124.30000000000001</v>
      </c>
      <c r="G776" s="322">
        <f t="shared" si="25"/>
        <v>331.46666666666664</v>
      </c>
      <c r="H776" s="3"/>
    </row>
    <row r="777" spans="1:8" ht="62.4" x14ac:dyDescent="0.3">
      <c r="A777" s="10" t="s">
        <v>1401</v>
      </c>
      <c r="B777" s="11" t="s">
        <v>1402</v>
      </c>
      <c r="C777" s="12">
        <v>0</v>
      </c>
      <c r="D777" s="12">
        <v>-36766.11</v>
      </c>
      <c r="E777" s="12">
        <v>-36766.11</v>
      </c>
      <c r="F777" s="41">
        <f t="shared" si="24"/>
        <v>100</v>
      </c>
      <c r="G777" s="322"/>
      <c r="H777" s="3"/>
    </row>
    <row r="778" spans="1:8" ht="78" x14ac:dyDescent="0.3">
      <c r="A778" s="10" t="s">
        <v>1403</v>
      </c>
      <c r="B778" s="11" t="s">
        <v>1404</v>
      </c>
      <c r="C778" s="353">
        <v>-4608280</v>
      </c>
      <c r="D778" s="12">
        <v>-55200</v>
      </c>
      <c r="E778" s="12">
        <v>-212376.99</v>
      </c>
      <c r="F778" s="41">
        <f t="shared" si="24"/>
        <v>384.74092391304345</v>
      </c>
      <c r="G778" s="322">
        <f t="shared" si="25"/>
        <v>4.6085956148497917</v>
      </c>
      <c r="H778" s="3"/>
    </row>
    <row r="779" spans="1:8" ht="62.4" customHeight="1" x14ac:dyDescent="0.3">
      <c r="A779" s="10" t="s">
        <v>1405</v>
      </c>
      <c r="B779" s="11" t="s">
        <v>1406</v>
      </c>
      <c r="C779" s="353">
        <v>-7875073.5099999998</v>
      </c>
      <c r="D779" s="12">
        <v>-1716191.17</v>
      </c>
      <c r="E779" s="12">
        <v>-1716191.17</v>
      </c>
      <c r="F779" s="41">
        <f t="shared" si="24"/>
        <v>100</v>
      </c>
      <c r="G779" s="322">
        <f t="shared" si="25"/>
        <v>21.792700319822156</v>
      </c>
      <c r="H779" s="3"/>
    </row>
    <row r="780" spans="1:8" ht="78" x14ac:dyDescent="0.3">
      <c r="A780" s="354" t="s">
        <v>1591</v>
      </c>
      <c r="B780" s="355" t="s">
        <v>1592</v>
      </c>
      <c r="C780" s="356">
        <v>-1518064.76</v>
      </c>
      <c r="D780" s="12">
        <v>0</v>
      </c>
      <c r="E780" s="12">
        <v>0</v>
      </c>
      <c r="F780" s="41"/>
      <c r="G780" s="322">
        <f t="shared" si="25"/>
        <v>0</v>
      </c>
      <c r="H780" s="3"/>
    </row>
    <row r="781" spans="1:8" ht="93.6" x14ac:dyDescent="0.3">
      <c r="A781" s="10" t="s">
        <v>1407</v>
      </c>
      <c r="B781" s="11" t="s">
        <v>1408</v>
      </c>
      <c r="C781" s="12">
        <v>0</v>
      </c>
      <c r="D781" s="12">
        <v>-928435.86</v>
      </c>
      <c r="E781" s="12">
        <v>-1373935.86</v>
      </c>
      <c r="F781" s="41">
        <f t="shared" si="24"/>
        <v>147.98392858285331</v>
      </c>
      <c r="G781" s="322"/>
      <c r="H781" s="3"/>
    </row>
    <row r="782" spans="1:8" ht="62.4" x14ac:dyDescent="0.3">
      <c r="A782" s="357" t="s">
        <v>1593</v>
      </c>
      <c r="B782" s="358" t="s">
        <v>1594</v>
      </c>
      <c r="C782" s="359">
        <v>-396072.1</v>
      </c>
      <c r="D782" s="12">
        <v>0</v>
      </c>
      <c r="E782" s="12">
        <v>0</v>
      </c>
      <c r="F782" s="41"/>
      <c r="G782" s="322">
        <f t="shared" si="25"/>
        <v>0</v>
      </c>
      <c r="H782" s="3"/>
    </row>
    <row r="783" spans="1:8" ht="46.8" x14ac:dyDescent="0.3">
      <c r="A783" s="360" t="s">
        <v>1595</v>
      </c>
      <c r="B783" s="361" t="s">
        <v>1596</v>
      </c>
      <c r="C783" s="362">
        <v>-595271.43999999994</v>
      </c>
      <c r="D783" s="12">
        <v>0</v>
      </c>
      <c r="E783" s="12">
        <v>0</v>
      </c>
      <c r="F783" s="41"/>
      <c r="G783" s="322">
        <f t="shared" si="25"/>
        <v>0</v>
      </c>
      <c r="H783" s="3"/>
    </row>
    <row r="784" spans="1:8" ht="63.6" customHeight="1" x14ac:dyDescent="0.3">
      <c r="A784" s="360" t="s">
        <v>1597</v>
      </c>
      <c r="B784" s="361" t="s">
        <v>1598</v>
      </c>
      <c r="C784" s="362">
        <v>-1947448.64</v>
      </c>
      <c r="D784" s="12">
        <v>0</v>
      </c>
      <c r="E784" s="12">
        <v>0</v>
      </c>
      <c r="F784" s="41"/>
      <c r="G784" s="322">
        <f t="shared" si="25"/>
        <v>0</v>
      </c>
      <c r="H784" s="3"/>
    </row>
    <row r="785" spans="1:8" ht="46.8" x14ac:dyDescent="0.3">
      <c r="A785" s="10" t="s">
        <v>1409</v>
      </c>
      <c r="B785" s="11" t="s">
        <v>1410</v>
      </c>
      <c r="C785" s="362">
        <v>-2998236.03</v>
      </c>
      <c r="D785" s="12">
        <v>-70272.789999999994</v>
      </c>
      <c r="E785" s="12">
        <v>-70272.789999999994</v>
      </c>
      <c r="F785" s="41">
        <f t="shared" si="24"/>
        <v>100</v>
      </c>
      <c r="G785" s="322">
        <f t="shared" si="25"/>
        <v>2.3438044669218385</v>
      </c>
      <c r="H785" s="3"/>
    </row>
    <row r="786" spans="1:8" ht="62.4" x14ac:dyDescent="0.3">
      <c r="A786" s="363" t="s">
        <v>1599</v>
      </c>
      <c r="B786" s="364" t="s">
        <v>1600</v>
      </c>
      <c r="C786" s="365">
        <v>-9777.0300000000007</v>
      </c>
      <c r="D786" s="12">
        <v>0</v>
      </c>
      <c r="E786" s="12">
        <v>0</v>
      </c>
      <c r="F786" s="41"/>
      <c r="G786" s="322">
        <f t="shared" si="25"/>
        <v>0</v>
      </c>
      <c r="H786" s="3"/>
    </row>
    <row r="787" spans="1:8" ht="62.4" x14ac:dyDescent="0.3">
      <c r="A787" s="366" t="s">
        <v>1601</v>
      </c>
      <c r="B787" s="367" t="s">
        <v>1602</v>
      </c>
      <c r="C787" s="368">
        <v>-1373961.38</v>
      </c>
      <c r="D787" s="12">
        <v>0</v>
      </c>
      <c r="E787" s="12">
        <v>0</v>
      </c>
      <c r="F787" s="41"/>
      <c r="G787" s="322">
        <f t="shared" si="25"/>
        <v>0</v>
      </c>
      <c r="H787" s="3"/>
    </row>
    <row r="788" spans="1:8" ht="46.8" x14ac:dyDescent="0.3">
      <c r="A788" s="366" t="s">
        <v>1603</v>
      </c>
      <c r="B788" s="367" t="s">
        <v>1604</v>
      </c>
      <c r="C788" s="368">
        <v>-349438.44</v>
      </c>
      <c r="D788" s="12">
        <v>0</v>
      </c>
      <c r="E788" s="12">
        <v>0</v>
      </c>
      <c r="F788" s="41"/>
      <c r="G788" s="322">
        <f t="shared" si="25"/>
        <v>0</v>
      </c>
      <c r="H788" s="3"/>
    </row>
    <row r="789" spans="1:8" ht="62.4" x14ac:dyDescent="0.3">
      <c r="A789" s="10" t="s">
        <v>1411</v>
      </c>
      <c r="B789" s="11" t="s">
        <v>1412</v>
      </c>
      <c r="C789" s="369">
        <v>-23571.82</v>
      </c>
      <c r="D789" s="12">
        <v>-11726.87</v>
      </c>
      <c r="E789" s="12">
        <v>-11726.87</v>
      </c>
      <c r="F789" s="41">
        <f t="shared" si="24"/>
        <v>100</v>
      </c>
      <c r="G789" s="322">
        <f t="shared" si="25"/>
        <v>49.749531432023495</v>
      </c>
      <c r="H789" s="3"/>
    </row>
    <row r="790" spans="1:8" ht="93.6" x14ac:dyDescent="0.3">
      <c r="A790" s="10" t="s">
        <v>1413</v>
      </c>
      <c r="B790" s="11" t="s">
        <v>1414</v>
      </c>
      <c r="C790" s="369">
        <v>-2937784.11</v>
      </c>
      <c r="D790" s="12">
        <v>-397831</v>
      </c>
      <c r="E790" s="12">
        <v>-2170475.6</v>
      </c>
      <c r="F790" s="41">
        <f t="shared" si="24"/>
        <v>545.57729287059078</v>
      </c>
      <c r="G790" s="322">
        <f t="shared" si="25"/>
        <v>73.881385381991194</v>
      </c>
      <c r="H790" s="3"/>
    </row>
    <row r="791" spans="1:8" ht="62.4" x14ac:dyDescent="0.3">
      <c r="A791" s="10" t="s">
        <v>1415</v>
      </c>
      <c r="B791" s="11" t="s">
        <v>1416</v>
      </c>
      <c r="C791" s="370">
        <v>-1062938.1100000001</v>
      </c>
      <c r="D791" s="12">
        <v>-347441.04</v>
      </c>
      <c r="E791" s="12">
        <v>-610297.89</v>
      </c>
      <c r="F791" s="41">
        <f t="shared" si="24"/>
        <v>175.6550953220725</v>
      </c>
      <c r="G791" s="322">
        <f t="shared" si="25"/>
        <v>57.416126513706423</v>
      </c>
      <c r="H791" s="3"/>
    </row>
    <row r="792" spans="1:8" ht="141.6" customHeight="1" x14ac:dyDescent="0.3">
      <c r="A792" s="371" t="s">
        <v>1605</v>
      </c>
      <c r="B792" s="372" t="s">
        <v>1606</v>
      </c>
      <c r="C792" s="373">
        <v>-75995.460000000006</v>
      </c>
      <c r="D792" s="12">
        <v>0</v>
      </c>
      <c r="E792" s="12">
        <v>0</v>
      </c>
      <c r="F792" s="41"/>
      <c r="G792" s="322">
        <f t="shared" si="25"/>
        <v>0</v>
      </c>
      <c r="H792" s="3"/>
    </row>
    <row r="793" spans="1:8" ht="93.6" x14ac:dyDescent="0.3">
      <c r="A793" s="10" t="s">
        <v>1417</v>
      </c>
      <c r="B793" s="11" t="s">
        <v>1418</v>
      </c>
      <c r="C793" s="373">
        <v>-4098892.03</v>
      </c>
      <c r="D793" s="12">
        <v>-736440.48</v>
      </c>
      <c r="E793" s="12">
        <v>-1422182.5</v>
      </c>
      <c r="F793" s="41">
        <f t="shared" si="24"/>
        <v>193.11574236114777</v>
      </c>
      <c r="G793" s="322">
        <f t="shared" si="25"/>
        <v>34.696754381207747</v>
      </c>
      <c r="H793" s="3"/>
    </row>
    <row r="794" spans="1:8" ht="171.6" x14ac:dyDescent="0.3">
      <c r="A794" s="10" t="s">
        <v>1419</v>
      </c>
      <c r="B794" s="11" t="s">
        <v>1420</v>
      </c>
      <c r="C794" s="374">
        <v>-347558.28</v>
      </c>
      <c r="D794" s="12">
        <v>-5810</v>
      </c>
      <c r="E794" s="12">
        <v>-56822.5</v>
      </c>
      <c r="F794" s="41">
        <f t="shared" si="24"/>
        <v>978.01204819277109</v>
      </c>
      <c r="G794" s="322">
        <f t="shared" si="25"/>
        <v>16.349056624402674</v>
      </c>
      <c r="H794" s="3"/>
    </row>
    <row r="795" spans="1:8" ht="109.2" x14ac:dyDescent="0.3">
      <c r="A795" s="10" t="s">
        <v>1421</v>
      </c>
      <c r="B795" s="11" t="s">
        <v>1422</v>
      </c>
      <c r="C795" s="375">
        <v>-1.68</v>
      </c>
      <c r="D795" s="12">
        <v>-1433.32</v>
      </c>
      <c r="E795" s="12">
        <v>-1433.32</v>
      </c>
      <c r="F795" s="41">
        <f t="shared" si="24"/>
        <v>100</v>
      </c>
      <c r="G795" s="322">
        <f t="shared" si="25"/>
        <v>85316.666666666657</v>
      </c>
      <c r="H795" s="3"/>
    </row>
    <row r="796" spans="1:8" ht="109.2" x14ac:dyDescent="0.3">
      <c r="A796" s="10" t="s">
        <v>1423</v>
      </c>
      <c r="B796" s="11" t="s">
        <v>1424</v>
      </c>
      <c r="C796" s="375">
        <v>-1413.23</v>
      </c>
      <c r="D796" s="12">
        <v>-705.3</v>
      </c>
      <c r="E796" s="12">
        <v>-705.3</v>
      </c>
      <c r="F796" s="41">
        <f t="shared" si="24"/>
        <v>100</v>
      </c>
      <c r="G796" s="322">
        <f t="shared" si="25"/>
        <v>49.906950744040245</v>
      </c>
      <c r="H796" s="3"/>
    </row>
    <row r="797" spans="1:8" ht="78" x14ac:dyDescent="0.3">
      <c r="A797" s="10" t="s">
        <v>1425</v>
      </c>
      <c r="B797" s="11" t="s">
        <v>1426</v>
      </c>
      <c r="C797" s="376">
        <v>-22922.65</v>
      </c>
      <c r="D797" s="12">
        <v>0</v>
      </c>
      <c r="E797" s="12">
        <v>-65438</v>
      </c>
      <c r="F797" s="41"/>
      <c r="G797" s="322">
        <f t="shared" si="25"/>
        <v>285.47310193193192</v>
      </c>
      <c r="H797" s="3"/>
    </row>
    <row r="798" spans="1:8" ht="62.4" x14ac:dyDescent="0.3">
      <c r="A798" s="10" t="s">
        <v>1427</v>
      </c>
      <c r="B798" s="11" t="s">
        <v>1428</v>
      </c>
      <c r="C798" s="12">
        <v>0</v>
      </c>
      <c r="D798" s="12">
        <v>0</v>
      </c>
      <c r="E798" s="12">
        <v>-553839.30000000005</v>
      </c>
      <c r="F798" s="41"/>
      <c r="G798" s="322"/>
      <c r="H798" s="3"/>
    </row>
    <row r="799" spans="1:8" ht="93.6" customHeight="1" x14ac:dyDescent="0.3">
      <c r="A799" s="377" t="s">
        <v>1607</v>
      </c>
      <c r="B799" s="378" t="s">
        <v>1608</v>
      </c>
      <c r="C799" s="379">
        <v>-1512.36</v>
      </c>
      <c r="D799" s="12">
        <v>0</v>
      </c>
      <c r="E799" s="12">
        <v>0</v>
      </c>
      <c r="F799" s="41"/>
      <c r="G799" s="322">
        <f t="shared" si="25"/>
        <v>0</v>
      </c>
      <c r="H799" s="3"/>
    </row>
    <row r="800" spans="1:8" ht="62.4" x14ac:dyDescent="0.3">
      <c r="A800" s="380" t="s">
        <v>1609</v>
      </c>
      <c r="B800" s="381" t="s">
        <v>1610</v>
      </c>
      <c r="C800" s="382">
        <v>-5451813.5800000001</v>
      </c>
      <c r="D800" s="12">
        <v>0</v>
      </c>
      <c r="E800" s="12">
        <v>0</v>
      </c>
      <c r="F800" s="41"/>
      <c r="G800" s="322">
        <f t="shared" si="25"/>
        <v>0</v>
      </c>
      <c r="H800" s="3"/>
    </row>
    <row r="801" spans="1:8" ht="156" x14ac:dyDescent="0.3">
      <c r="A801" s="10" t="s">
        <v>1429</v>
      </c>
      <c r="B801" s="11" t="s">
        <v>1430</v>
      </c>
      <c r="C801" s="12">
        <v>0</v>
      </c>
      <c r="D801" s="12">
        <v>-329425.46999999997</v>
      </c>
      <c r="E801" s="12">
        <v>-329425.46999999997</v>
      </c>
      <c r="F801" s="41">
        <f t="shared" si="24"/>
        <v>100</v>
      </c>
      <c r="G801" s="322"/>
      <c r="H801" s="3"/>
    </row>
    <row r="802" spans="1:8" ht="250.2" customHeight="1" x14ac:dyDescent="0.3">
      <c r="A802" s="10" t="s">
        <v>1431</v>
      </c>
      <c r="B802" s="11" t="s">
        <v>1432</v>
      </c>
      <c r="C802" s="12">
        <v>0</v>
      </c>
      <c r="D802" s="12">
        <v>-2405129.77</v>
      </c>
      <c r="E802" s="12">
        <v>-2405129.77</v>
      </c>
      <c r="F802" s="41">
        <f t="shared" si="24"/>
        <v>100</v>
      </c>
      <c r="G802" s="322"/>
      <c r="H802" s="3"/>
    </row>
    <row r="803" spans="1:8" ht="218.4" x14ac:dyDescent="0.3">
      <c r="A803" s="10" t="s">
        <v>1433</v>
      </c>
      <c r="B803" s="11" t="s">
        <v>1434</v>
      </c>
      <c r="C803" s="12">
        <v>0</v>
      </c>
      <c r="D803" s="12">
        <v>-99358.38</v>
      </c>
      <c r="E803" s="12">
        <v>-99358.38</v>
      </c>
      <c r="F803" s="41">
        <f t="shared" si="24"/>
        <v>100</v>
      </c>
      <c r="G803" s="322"/>
      <c r="H803" s="3"/>
    </row>
    <row r="804" spans="1:8" ht="234" x14ac:dyDescent="0.3">
      <c r="A804" s="10" t="s">
        <v>1435</v>
      </c>
      <c r="B804" s="11" t="s">
        <v>1436</v>
      </c>
      <c r="C804" s="12">
        <v>0</v>
      </c>
      <c r="D804" s="12">
        <v>-24471373.73</v>
      </c>
      <c r="E804" s="12">
        <v>-24471373.780000001</v>
      </c>
      <c r="F804" s="41">
        <f t="shared" si="24"/>
        <v>100.00000020432036</v>
      </c>
      <c r="G804" s="322"/>
      <c r="H804" s="3"/>
    </row>
    <row r="805" spans="1:8" ht="156" x14ac:dyDescent="0.3">
      <c r="A805" s="383" t="s">
        <v>1611</v>
      </c>
      <c r="B805" s="384" t="s">
        <v>1612</v>
      </c>
      <c r="C805" s="385">
        <v>-845125.07</v>
      </c>
      <c r="D805" s="12">
        <v>0</v>
      </c>
      <c r="E805" s="12">
        <v>0</v>
      </c>
      <c r="F805" s="41"/>
      <c r="G805" s="322">
        <f t="shared" si="25"/>
        <v>0</v>
      </c>
      <c r="H805" s="3"/>
    </row>
    <row r="806" spans="1:8" ht="234" x14ac:dyDescent="0.3">
      <c r="A806" s="10" t="s">
        <v>1437</v>
      </c>
      <c r="B806" s="11" t="s">
        <v>1438</v>
      </c>
      <c r="C806" s="385">
        <v>-71879.03</v>
      </c>
      <c r="D806" s="12">
        <v>0</v>
      </c>
      <c r="E806" s="12">
        <v>-59.51</v>
      </c>
      <c r="F806" s="41"/>
      <c r="G806" s="322">
        <f t="shared" si="25"/>
        <v>8.2791879634435808E-2</v>
      </c>
      <c r="H806" s="3"/>
    </row>
    <row r="807" spans="1:8" ht="124.8" x14ac:dyDescent="0.3">
      <c r="A807" s="386" t="s">
        <v>1613</v>
      </c>
      <c r="B807" s="387" t="s">
        <v>1614</v>
      </c>
      <c r="C807" s="388">
        <v>-16423.55</v>
      </c>
      <c r="D807" s="12">
        <v>0</v>
      </c>
      <c r="E807" s="12">
        <v>0</v>
      </c>
      <c r="F807" s="41"/>
      <c r="G807" s="322">
        <f t="shared" si="25"/>
        <v>0</v>
      </c>
      <c r="H807" s="3"/>
    </row>
    <row r="808" spans="1:8" ht="62.4" x14ac:dyDescent="0.3">
      <c r="A808" s="389" t="s">
        <v>1427</v>
      </c>
      <c r="B808" s="390" t="s">
        <v>1615</v>
      </c>
      <c r="C808" s="391">
        <v>-2080971.25</v>
      </c>
      <c r="D808" s="12">
        <v>0</v>
      </c>
      <c r="E808" s="12">
        <v>0</v>
      </c>
      <c r="F808" s="41"/>
      <c r="G808" s="322">
        <f t="shared" si="25"/>
        <v>0</v>
      </c>
      <c r="H808" s="3"/>
    </row>
    <row r="809" spans="1:8" ht="62.4" x14ac:dyDescent="0.3">
      <c r="A809" s="10" t="s">
        <v>1439</v>
      </c>
      <c r="B809" s="11" t="s">
        <v>1440</v>
      </c>
      <c r="C809" s="12">
        <v>0</v>
      </c>
      <c r="D809" s="12">
        <v>-633803.87</v>
      </c>
      <c r="E809" s="12">
        <v>0</v>
      </c>
      <c r="F809" s="41">
        <f t="shared" si="24"/>
        <v>0</v>
      </c>
      <c r="G809" s="322"/>
      <c r="H809" s="3"/>
    </row>
    <row r="810" spans="1:8" ht="62.4" x14ac:dyDescent="0.3">
      <c r="A810" s="10" t="s">
        <v>1441</v>
      </c>
      <c r="B810" s="11" t="s">
        <v>1442</v>
      </c>
      <c r="C810" s="12">
        <v>0</v>
      </c>
      <c r="D810" s="12">
        <v>-70100.3</v>
      </c>
      <c r="E810" s="12">
        <v>0</v>
      </c>
      <c r="F810" s="41">
        <f t="shared" si="24"/>
        <v>0</v>
      </c>
      <c r="G810" s="322"/>
      <c r="H810" s="3"/>
    </row>
    <row r="811" spans="1:8" ht="62.4" x14ac:dyDescent="0.3">
      <c r="A811" s="10" t="s">
        <v>1443</v>
      </c>
      <c r="B811" s="11" t="s">
        <v>1444</v>
      </c>
      <c r="C811" s="12">
        <v>0</v>
      </c>
      <c r="D811" s="12">
        <v>-17916.38</v>
      </c>
      <c r="E811" s="12">
        <v>0</v>
      </c>
      <c r="F811" s="41">
        <f t="shared" si="24"/>
        <v>0</v>
      </c>
      <c r="G811" s="322"/>
      <c r="H811" s="3"/>
    </row>
    <row r="812" spans="1:8" ht="62.4" x14ac:dyDescent="0.3">
      <c r="A812" s="10" t="s">
        <v>1445</v>
      </c>
      <c r="B812" s="11" t="s">
        <v>1446</v>
      </c>
      <c r="C812" s="392">
        <v>-3462613.77</v>
      </c>
      <c r="D812" s="12">
        <v>-235585.78</v>
      </c>
      <c r="E812" s="12">
        <v>-1648874.54</v>
      </c>
      <c r="F812" s="41">
        <f t="shared" si="24"/>
        <v>699.90410287072507</v>
      </c>
      <c r="G812" s="322">
        <f t="shared" si="25"/>
        <v>47.619360677353285</v>
      </c>
      <c r="H812" s="3"/>
    </row>
    <row r="813" spans="1:8" ht="21.75" customHeight="1" x14ac:dyDescent="0.3">
      <c r="A813" s="36" t="s">
        <v>1454</v>
      </c>
      <c r="B813" s="36"/>
      <c r="C813" s="393">
        <v>64116192983.43</v>
      </c>
      <c r="D813" s="13">
        <v>95956920675.940002</v>
      </c>
      <c r="E813" s="13">
        <v>70247539210.690002</v>
      </c>
      <c r="F813" s="44">
        <f t="shared" si="24"/>
        <v>73.207371303551739</v>
      </c>
      <c r="G813" s="52">
        <f t="shared" si="25"/>
        <v>109.56286694820538</v>
      </c>
      <c r="H813" s="3"/>
    </row>
    <row r="814" spans="1:8" ht="12.9" customHeight="1" x14ac:dyDescent="0.3">
      <c r="A814" s="6"/>
      <c r="B814" s="9"/>
      <c r="C814" s="9"/>
      <c r="D814" s="9"/>
      <c r="E814" s="9"/>
      <c r="F814" s="9"/>
      <c r="G814" s="9"/>
      <c r="H814" s="3"/>
    </row>
    <row r="815" spans="1:8" ht="12.9" customHeight="1" x14ac:dyDescent="0.3">
      <c r="A815" s="6"/>
      <c r="B815" s="6"/>
      <c r="C815" s="8"/>
      <c r="D815" s="8"/>
      <c r="E815" s="8"/>
      <c r="F815" s="2"/>
      <c r="G815" s="3"/>
      <c r="H815" s="3"/>
    </row>
  </sheetData>
  <mergeCells count="10">
    <mergeCell ref="G3:G4"/>
    <mergeCell ref="A3:A4"/>
    <mergeCell ref="A1:G1"/>
    <mergeCell ref="A813:B813"/>
    <mergeCell ref="F2:G2"/>
    <mergeCell ref="B3:B4"/>
    <mergeCell ref="C3:C4"/>
    <mergeCell ref="D3:D4"/>
    <mergeCell ref="E3:E4"/>
    <mergeCell ref="F3:F4"/>
  </mergeCells>
  <pageMargins left="0.36" right="0.34" top="0.35433070866141736" bottom="0.28000000000000003" header="0" footer="0"/>
  <pageSetup paperSize="9" scale="73" fitToWidth="2" fitToHeight="0" orientation="landscape" r:id="rId1"/>
  <headerFooter>
    <oddHeader>&amp;C&amp;P</oddHead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833564&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0503317G_202201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70B2B7EB-8BB2-4F60-997A-2FA326ED0B2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2022-10-20T12:23:07Z</cp:lastPrinted>
  <dcterms:created xsi:type="dcterms:W3CDTF">2022-10-20T12:03:47Z</dcterms:created>
  <dcterms:modified xsi:type="dcterms:W3CDTF">2022-10-21T11:16:36Z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0503317G_20220101.xlsx</vt:lpwstr>
  </property>
  <property fmtid="{D5CDD505-2E9C-101B-9397-08002B2CF9AE}" pid="4" name="Версия клиента">
    <vt:lpwstr>20.2.0.35101 (.NET 4.7.2)</vt:lpwstr>
  </property>
  <property fmtid="{D5CDD505-2E9C-101B-9397-08002B2CF9AE}" pid="5" name="Версия базы">
    <vt:lpwstr>20.2.0.48890219</vt:lpwstr>
  </property>
  <property fmtid="{D5CDD505-2E9C-101B-9397-08002B2CF9AE}" pid="6" name="Тип сервера">
    <vt:lpwstr>MSSQL</vt:lpwstr>
  </property>
  <property fmtid="{D5CDD505-2E9C-101B-9397-08002B2CF9AE}" pid="7" name="Сервер">
    <vt:lpwstr>sqlsvodcluster</vt:lpwstr>
  </property>
  <property fmtid="{D5CDD505-2E9C-101B-9397-08002B2CF9AE}" pid="8" name="База">
    <vt:lpwstr>Svod_Smart</vt:lpwstr>
  </property>
  <property fmtid="{D5CDD505-2E9C-101B-9397-08002B2CF9AE}" pid="9" name="Пользователь">
    <vt:lpwstr>давыдова</vt:lpwstr>
  </property>
  <property fmtid="{D5CDD505-2E9C-101B-9397-08002B2CF9AE}" pid="10" name="Шаблон">
    <vt:lpwstr>0503317G_20220101.xlt</vt:lpwstr>
  </property>
  <property fmtid="{D5CDD505-2E9C-101B-9397-08002B2CF9AE}" pid="11" name="Локальная база">
    <vt:lpwstr>не используется</vt:lpwstr>
  </property>
</Properties>
</file>